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B88C1A53-40E5-44C4-B95D-B717BEBB3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e Absentéisme" sheetId="2" r:id="rId1"/>
    <sheet name="Version" sheetId="24" state="hidden" r:id="rId2"/>
    <sheet name="RIK_PARAMS" sheetId="27" state="veryHidden" r:id="rId3"/>
  </sheets>
  <definedNames>
    <definedName name="Segment_Libellé_Département">#N/A</definedName>
    <definedName name="Segment_Paie___Mois">#N/A</definedName>
    <definedName name="Segment_Sexe">#N/A</definedName>
    <definedName name="Segment_Situation_Familliale">#N/A</definedName>
    <definedName name="_xlnm.Print_Area" localSheetId="0">'Analyse Absentéisme'!$A$1:$AH$54</definedName>
  </definedNames>
  <calcPr calcId="181029"/>
  <pivotCaches>
    <pivotCache cacheId="39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" authorId="0" shapeId="0" xr:uid="{4D30429C-A4ED-417D-9A12-5E0CB3CE2C4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8"/>
  <connection id="3" xr16:uid="{00000000-0015-0000-FFFF-FFFF02000000}" name="Connexion2" type="7" refreshedVersion="6"/>
</connections>
</file>

<file path=xl/sharedStrings.xml><?xml version="1.0" encoding="utf-8"?>
<sst xmlns="http://schemas.openxmlformats.org/spreadsheetml/2006/main" count="95" uniqueCount="74">
  <si>
    <t>Total général</t>
  </si>
  <si>
    <r>
      <rPr>
        <sz val="28"/>
        <color theme="0"/>
        <rFont val="Segoe UI Light"/>
        <family val="2"/>
      </rPr>
      <t>D</t>
    </r>
    <r>
      <rPr>
        <sz val="24"/>
        <color theme="0"/>
        <rFont val="Segoe UI Light"/>
        <family val="2"/>
      </rPr>
      <t>ASHBOARD</t>
    </r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</si>
  <si>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</t>
    </r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</si>
  <si>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</t>
    </r>
  </si>
  <si>
    <t xml:space="preserve">ANALYSE DU </t>
  </si>
  <si>
    <t>Variation</t>
  </si>
  <si>
    <t>ABSENCE</t>
  </si>
  <si>
    <t>Numéro Log</t>
  </si>
  <si>
    <t>Commentaire</t>
  </si>
  <si>
    <t>Création 22/03/2018</t>
  </si>
  <si>
    <t>Valeur</t>
  </si>
  <si>
    <t>Jeu d'Essai</t>
  </si>
  <si>
    <t>Commercial</t>
  </si>
  <si>
    <t>Commerciaux sédentaires</t>
  </si>
  <si>
    <t>Demi Anouk</t>
  </si>
  <si>
    <t>Total Commerciaux sédentaires</t>
  </si>
  <si>
    <t>Ingénieurs commerciaux</t>
  </si>
  <si>
    <t>Dupont Stéphane</t>
  </si>
  <si>
    <t>Fortin Maude</t>
  </si>
  <si>
    <t>Louette Jean-Paul</t>
  </si>
  <si>
    <t>Saule Lalie</t>
  </si>
  <si>
    <t>Total Ingénieurs commerciaux</t>
  </si>
  <si>
    <t>Ressources Humaines</t>
  </si>
  <si>
    <t>Administration du personnel</t>
  </si>
  <si>
    <t>Balin Justine</t>
  </si>
  <si>
    <t>Jecrute Aline</t>
  </si>
  <si>
    <t>Martineau Gwénaëlle</t>
  </si>
  <si>
    <t>Total Administration du personnel</t>
  </si>
  <si>
    <t>Comptabilité</t>
  </si>
  <si>
    <t>Administration des Ventes</t>
  </si>
  <si>
    <t>Cabril Claudio</t>
  </si>
  <si>
    <t>Delpuech Jacquot</t>
  </si>
  <si>
    <t>Hervouet Anselme</t>
  </si>
  <si>
    <t>Total Administration des Ventes</t>
  </si>
  <si>
    <t>Comptabilité Générale</t>
  </si>
  <si>
    <t>Bonnefoy Patrice</t>
  </si>
  <si>
    <t>Ducerf Marjorie</t>
  </si>
  <si>
    <t>Gaillot Camille</t>
  </si>
  <si>
    <t>Jeconte Louis</t>
  </si>
  <si>
    <t>Marin Antoinette</t>
  </si>
  <si>
    <t>Milou Jacques</t>
  </si>
  <si>
    <t>Picard Jean-Louis</t>
  </si>
  <si>
    <t>Total Comptabilité Générale</t>
  </si>
  <si>
    <t>Direction</t>
  </si>
  <si>
    <t>Direction Générale</t>
  </si>
  <si>
    <t>Pousse Jean1</t>
  </si>
  <si>
    <t>Total Direction Générale</t>
  </si>
  <si>
    <t>Marketing</t>
  </si>
  <si>
    <t>Marketing clients</t>
  </si>
  <si>
    <t>Boulanger Florence</t>
  </si>
  <si>
    <t>Durand Vincent</t>
  </si>
  <si>
    <t>Total Marketing clients</t>
  </si>
  <si>
    <t>Marketing communication</t>
  </si>
  <si>
    <t>Duchef Alain</t>
  </si>
  <si>
    <t>Levêque Christiane</t>
  </si>
  <si>
    <t>Total Marketing communication</t>
  </si>
  <si>
    <t>Production</t>
  </si>
  <si>
    <t>Bal Joseph</t>
  </si>
  <si>
    <t>Garthier Jennifer</t>
  </si>
  <si>
    <t>Houx Jeanine</t>
  </si>
  <si>
    <t>Laborie Maria</t>
  </si>
  <si>
    <t>Mars Célia</t>
  </si>
  <si>
    <t>Page Maurice</t>
  </si>
  <si>
    <t>Total Production</t>
  </si>
  <si>
    <t>Services Généraux</t>
  </si>
  <si>
    <t>Services généraux</t>
  </si>
  <si>
    <t>Berger Louis</t>
  </si>
  <si>
    <t>Total Services généraux</t>
  </si>
  <si>
    <t>2016</t>
  </si>
  <si>
    <t>Duval Thierry</t>
  </si>
  <si>
    <t>Blandin Patrick</t>
  </si>
  <si>
    <t>Martin Jules</t>
  </si>
  <si>
    <t>Date</t>
  </si>
  <si>
    <t>Suppression de la conservation des données
Ajout du tri croissant sur les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</si>
</sst>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Segoe UI Light"/>
      <family val="2"/>
    </font>
    <font>
      <sz val="28"/>
      <color theme="0"/>
      <name val="Segoe UI Light"/>
      <family val="2"/>
    </font>
    <font>
      <sz val="24"/>
      <color theme="0"/>
      <name val="Segoe UI Light"/>
      <family val="2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sz val="14"/>
      <color theme="0"/>
      <name val="Segoe UI Light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0" borderId="0" xfId="0" applyFill="1"/>
    <xf numFmtId="164" fontId="8" fillId="0" borderId="0" xfId="0" applyNumberFormat="1" applyFont="1" applyFill="1"/>
    <xf numFmtId="0" fontId="5" fillId="2" borderId="0" xfId="0" applyFont="1" applyFill="1" applyAlignment="1">
      <alignment vertical="center"/>
    </xf>
    <xf numFmtId="10" fontId="8" fillId="0" borderId="0" xfId="0" applyNumberFormat="1" applyFont="1" applyFill="1"/>
    <xf numFmtId="49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45">
    <dxf>
      <numFmt numFmtId="14" formatCode="0.00%"/>
    </dxf>
    <dxf>
      <alignment horizontal="center"/>
    </dxf>
    <dxf>
      <font>
        <sz val="10"/>
        <family val="2"/>
      </font>
    </dxf>
    <dxf>
      <font>
        <sz val="10"/>
        <family val="2"/>
      </font>
    </dxf>
    <dxf>
      <font>
        <sz val="9"/>
        <family val="2"/>
      </font>
    </dxf>
    <dxf>
      <font>
        <sz val="9"/>
        <family val="2"/>
      </font>
    </dxf>
    <dxf>
      <font>
        <sz val="10"/>
        <family val="2"/>
      </font>
    </dxf>
    <dxf>
      <font>
        <sz val="10"/>
        <family val="2"/>
      </font>
    </dxf>
    <dxf>
      <font>
        <name val="Century Gothic"/>
        <family val="2"/>
        <scheme val="none"/>
      </font>
    </dxf>
    <dxf>
      <font>
        <name val="Century Gothic"/>
        <family val="2"/>
        <scheme val="none"/>
      </font>
    </dxf>
    <dxf>
      <font>
        <name val="Century"/>
        <family val="1"/>
        <scheme val="none"/>
      </font>
    </dxf>
    <dxf>
      <font>
        <name val="Century"/>
        <family val="1"/>
        <scheme val="none"/>
      </font>
    </dxf>
    <dxf>
      <font>
        <sz val="11"/>
        <family val="2"/>
      </font>
    </dxf>
    <dxf>
      <font>
        <sz val="11"/>
        <family val="2"/>
      </font>
    </dxf>
    <dxf>
      <font>
        <sz val="10"/>
        <family val="2"/>
      </font>
    </dxf>
    <dxf>
      <font>
        <sz val="10"/>
        <family val="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164" formatCode="_-* #,##0\ _€_-;\-* #,##0\ _€_-;_-* &quot;-&quot;??\ _€_-;_-@_-"/>
    </dxf>
    <dxf>
      <numFmt numFmtId="165" formatCode="_-* #,##0.0\ _€_-;\-* #,##0.0\ _€_-;_-* &quot;-&quot;??\ _€_-;_-@_-"/>
    </dxf>
    <dxf>
      <numFmt numFmtId="166" formatCode="_(* #,##0.00_);_(* \(#,##0.00\);_(* &quot;-&quot;??_);_(@_)"/>
    </dxf>
    <dxf>
      <font>
        <sz val="10"/>
        <family val="2"/>
      </font>
    </dxf>
    <dxf>
      <font>
        <sz val="12"/>
        <color theme="1" tint="0.24994659260841701"/>
        <name val="Century Gothic"/>
        <family val="2"/>
        <scheme val="none"/>
      </font>
    </dxf>
    <dxf>
      <font>
        <color theme="0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rgb="FF444450"/>
      </font>
    </dxf>
    <dxf>
      <font>
        <color theme="0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79992065187536243"/>
          <bgColor theme="0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39991454817346722"/>
          <bgColor rgb="FF444450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6" tint="0.59999389629810485"/>
        </bottom>
      </border>
    </dxf>
    <dxf>
      <font>
        <b val="0"/>
        <i val="0"/>
        <color theme="0"/>
      </font>
      <fill>
        <patternFill patternType="solid">
          <fgColor theme="0" tint="-0.14996795556505021"/>
          <bgColor theme="0" tint="-0.34998626667073579"/>
        </patternFill>
      </fill>
    </dxf>
    <dxf>
      <font>
        <b/>
        <color theme="0"/>
      </font>
      <fill>
        <patternFill patternType="solid">
          <fgColor theme="6" tint="0.39994506668294322"/>
          <bgColor theme="0" tint="-4.9989318521683403E-2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rgb="FF92D050"/>
        </patternFill>
      </fill>
      <border>
        <horizontal style="thin">
          <color theme="6" tint="-0.249977111117893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5" xr9:uid="{00000000-0011-0000-FFFF-FFFF00000000}">
      <tableStyleElement type="wholeTable" dxfId="44"/>
      <tableStyleElement type="headerRow" dxfId="43"/>
      <tableStyleElement type="totalRow" dxfId="42"/>
      <tableStyleElement type="firstRowStripe" dxfId="41"/>
      <tableStyleElement type="secondRowStripe" dxfId="40"/>
      <tableStyleElement type="firstColumnStripe" dxfId="39"/>
      <tableStyleElement type="firstHeaderCell" dxfId="38"/>
      <tableStyleElement type="firstSubtotalRow" dxfId="37"/>
      <tableStyleElement type="secondSubtotalRow" dxfId="36"/>
      <tableStyleElement type="firstColumnSubheading" dxfId="35"/>
      <tableStyleElement type="firstRowSubheading" dxfId="34"/>
      <tableStyleElement type="secondRowSubheading" dxfId="33"/>
      <tableStyleElement type="thirdRowSubheading" dxfId="32"/>
      <tableStyleElement type="pageFieldLabels" dxfId="31"/>
      <tableStyleElement type="pageFieldValues" dxfId="30"/>
    </tableStyle>
    <tableStyle name="Style de segment 1" pivot="0" table="0" count="6" xr9:uid="{00000000-0011-0000-FFFF-FFFF01000000}">
      <tableStyleElement type="wholeTable" dxfId="29"/>
      <tableStyleElement type="headerRow" dxfId="28"/>
    </tableStyle>
    <tableStyle name="Style de segment 1 2" pivot="0" table="0" count="10" xr9:uid="{00000000-0011-0000-FFFF-FFFF02000000}">
      <tableStyleElement type="wholeTable" dxfId="27"/>
      <tableStyleElement type="headerRow" dxfId="26"/>
    </tableStyle>
  </tableStyles>
  <colors>
    <mruColors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yle de segment 1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</x14:slicerStyleElements>
        </x14:slicerStyle>
        <x14:slicerStyle name="Style de segmen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connections" Target="connection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7144</xdr:rowOff>
    </xdr:from>
    <xdr:to>
      <xdr:col>5</xdr:col>
      <xdr:colOff>750093</xdr:colOff>
      <xdr:row>47</xdr:row>
      <xdr:rowOff>59531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ibellé Département">
              <a:extLst>
                <a:ext uri="{FF2B5EF4-FFF2-40B4-BE49-F238E27FC236}">
                  <a16:creationId xmlns:a16="http://schemas.microsoft.com/office/drawing/2014/main" id="{71F1142F-7499-4268-9729-C472728219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art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35994" y="7144"/>
              <a:ext cx="2264568" cy="960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938213</xdr:colOff>
      <xdr:row>0</xdr:row>
      <xdr:rowOff>0</xdr:rowOff>
    </xdr:from>
    <xdr:to>
      <xdr:col>13</xdr:col>
      <xdr:colOff>35718</xdr:colOff>
      <xdr:row>5</xdr:row>
      <xdr:rowOff>190087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ituation Familliale">
              <a:extLst>
                <a:ext uri="{FF2B5EF4-FFF2-40B4-BE49-F238E27FC236}">
                  <a16:creationId xmlns:a16="http://schemas.microsoft.com/office/drawing/2014/main" id="{CC8CC0C4-59B5-475A-8C24-48C9FF5553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uation Famillia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5682" y="0"/>
              <a:ext cx="5241130" cy="116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45243</xdr:colOff>
      <xdr:row>0</xdr:row>
      <xdr:rowOff>0</xdr:rowOff>
    </xdr:from>
    <xdr:to>
      <xdr:col>24</xdr:col>
      <xdr:colOff>202405</xdr:colOff>
      <xdr:row>5</xdr:row>
      <xdr:rowOff>190087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aie - Mois">
              <a:extLst>
                <a:ext uri="{FF2B5EF4-FFF2-40B4-BE49-F238E27FC236}">
                  <a16:creationId xmlns:a16="http://schemas.microsoft.com/office/drawing/2014/main" id="{B7D2252F-9B9D-47C9-8CCB-AA189A71B5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06337" y="0"/>
              <a:ext cx="9717881" cy="116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750093</xdr:colOff>
      <xdr:row>0</xdr:row>
      <xdr:rowOff>0</xdr:rowOff>
    </xdr:from>
    <xdr:to>
      <xdr:col>7</xdr:col>
      <xdr:colOff>933450</xdr:colOff>
      <xdr:row>5</xdr:row>
      <xdr:rowOff>190498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Sexe">
              <a:extLst>
                <a:ext uri="{FF2B5EF4-FFF2-40B4-BE49-F238E27FC236}">
                  <a16:creationId xmlns:a16="http://schemas.microsoft.com/office/drawing/2014/main" id="{1FED326B-A4EA-4CDD-820D-47EED90B79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00562" y="0"/>
              <a:ext cx="2850357" cy="11668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nthony TARLE" refreshedDate="44879.597395023149" missingItemsLimit="0" createdVersion="3" refreshedVersion="8" minRefreshableVersion="3" recordCount="141" xr:uid="{00000000-000A-0000-FFFF-FFFF04000000}">
  <cacheSource type="external" connectionId="2"/>
  <cacheFields count="14">
    <cacheField name="Société" numFmtId="0">
      <sharedItems count="1">
        <s v="Jeu d'Essai"/>
      </sharedItems>
    </cacheField>
    <cacheField name="Libellé Département" numFmtId="0">
      <sharedItems count="7">
        <s v="Commercial"/>
        <s v="Comptabilité"/>
        <s v="Direction"/>
        <s v="Marketing"/>
        <s v="Production"/>
        <s v="Ressources Humaines"/>
        <s v="Services Généraux"/>
      </sharedItems>
    </cacheField>
    <cacheField name="Libellé Service" numFmtId="0">
      <sharedItems count="10">
        <s v="Commerciaux sédentaires"/>
        <s v="Ingénieurs commerciaux"/>
        <s v="Administration des Ventes"/>
        <s v="Comptabilité Générale"/>
        <s v="Direction Générale"/>
        <s v="Marketing clients"/>
        <s v="Marketing communication"/>
        <s v="Production"/>
        <s v="Administration du personnel"/>
        <s v="Services généraux"/>
      </sharedItems>
    </cacheField>
    <cacheField name="Nom et Prénom" numFmtId="0">
      <sharedItems count="33">
        <s v="Demi Anouk"/>
        <s v="Dupont Stéphane"/>
        <s v="Fortin Maude"/>
        <s v="Louette Jean-Paul"/>
        <s v="Saule Lalie"/>
        <s v="Cabril Claudio"/>
        <s v="Delpuech Jacquot"/>
        <s v="Hervouet Anselme"/>
        <s v="Bonnefoy Patrice"/>
        <s v="Ducerf Marjorie"/>
        <s v="Duval Thierry"/>
        <s v="Gaillot Camille"/>
        <s v="Jeconte Louis"/>
        <s v="Marin Antoinette"/>
        <s v="Milou Jacques"/>
        <s v="Picard Jean-Louis"/>
        <s v="Pousse Jean1"/>
        <s v="Boulanger Florence"/>
        <s v="Durand Vincent"/>
        <s v="Duchef Alain"/>
        <s v="Levêque Christiane"/>
        <s v="Bal Joseph"/>
        <s v="Blandin Patrick"/>
        <s v="Garthier Jennifer"/>
        <s v="Houx Jeanine"/>
        <s v="Laborie Maria"/>
        <s v="Mars Célia"/>
        <s v="Martin Jules"/>
        <s v="Page Maurice"/>
        <s v="Balin Justine"/>
        <s v="Jecrute Aline"/>
        <s v="Martineau Gwénaëlle"/>
        <s v="Berger Louis"/>
      </sharedItems>
    </cacheField>
    <cacheField name="Sexe" numFmtId="0">
      <sharedItems count="2">
        <s v="FEMME"/>
        <s v="HOMME"/>
      </sharedItems>
    </cacheField>
    <cacheField name="Libellé Nature de Contrat" numFmtId="0">
      <sharedItems count="2">
        <s v="Contrat de travail à durée indéterminée de droit privé"/>
        <s v="Contrat de travail à durée déterminée de droit privé"/>
      </sharedItems>
    </cacheField>
    <cacheField name="Libellé Catégorie" numFmtId="0">
      <sharedItems count="2">
        <s v="Non Cadre"/>
        <s v="Cadre"/>
      </sharedItems>
    </cacheField>
    <cacheField name="Libellé Emploi" numFmtId="0">
      <sharedItems count="11">
        <s v="Secrétaires"/>
        <s v="Cadres commerciaux des PME (ho"/>
        <s v="Employés administratifs qualif"/>
        <s v="Employé qualifié services du p"/>
        <s v="Secrétaire niv supérieur (non "/>
        <s v="Cadres chargés d'études économ"/>
        <s v="Agents de maît. entretien géné"/>
        <s v="Chefs de moyenne entreprise, d"/>
        <s v="Technicien industrie matériaux"/>
        <s v="Agents de maîtrise en fabricat"/>
        <s v="Cadres spécialistes des ressou"/>
      </sharedItems>
    </cacheField>
    <cacheField name="Paie - Année" numFmtId="0">
      <sharedItems containsSemiMixedTypes="0" containsString="0" containsNumber="1" containsInteger="1" minValue="2016" maxValue="2016" count="1">
        <n v="2016"/>
      </sharedItems>
    </cacheField>
    <cacheField name="Paie - Mois" numFmtId="0">
      <sharedItems containsSemiMixedTypes="0" containsString="0" containsNumber="1" containsInteger="1" minValue="2" maxValue="12" count="11">
        <n v="2"/>
        <n v="6"/>
        <n v="7"/>
        <n v="8"/>
        <n v="12"/>
        <n v="4"/>
        <n v="11"/>
        <n v="9"/>
        <n v="10"/>
        <n v="3"/>
        <n v="5"/>
      </sharedItems>
    </cacheField>
    <cacheField name="Situation Familliale" numFmtId="0">
      <sharedItems count="5">
        <s v="CÉLIBATAIRE"/>
        <s v="MARIÉ(E)"/>
        <s v="BÉNÉFICIAIRE DU PACS"/>
        <s v="VEUF(VE)"/>
        <s v="SÉPARÉ(E)"/>
      </sharedItems>
    </cacheField>
    <cacheField name="Tranche Age" numFmtId="0">
      <sharedItems count="4">
        <s v="36 - 45 ans"/>
        <s v="55 ans et +"/>
        <s v="46 - 55 ans"/>
        <s v="25 - 35 ans"/>
      </sharedItems>
    </cacheField>
    <cacheField name="Libellé Catégorie Sociopro" numFmtId="0">
      <sharedItems count="11">
        <s v="Secrétaires"/>
        <s v="Cadres commerciaux des PME (hors commerce de détail)"/>
        <s v="Employés administratifs qualifiés autres services entreprise"/>
        <s v="Employé qualifié services du personnel &amp; service juridique"/>
        <s v="Secrétaire niv supérieur (non cad,hors secrétaire direction)"/>
        <s v="Cadres chargés d'études économiques, financières, commercial"/>
        <s v="Agents de maît. entretien général, installat°, travaux neuf"/>
        <s v="Chefs de moyenne entreprise, de 50 à 499 salariés"/>
        <s v="Technicien industrie matériaux souples,ameublement &amp; bois"/>
        <s v="Agents de maîtrise en fabrication des autres industries"/>
        <s v="Cadres spécialistes des ressources humaines &amp; du recrutement"/>
      </sharedItems>
    </cacheField>
    <cacheField name="Indicateur- Valeur" numFmtId="0">
      <sharedItems containsSemiMixedTypes="0" containsString="0" containsNumber="1" containsInteger="1" minValue="7" maxValue="175" count="17">
        <n v="70"/>
        <n v="28"/>
        <n v="21"/>
        <n v="77"/>
        <n v="133"/>
        <n v="42"/>
        <n v="7"/>
        <n v="63"/>
        <n v="91"/>
        <n v="154"/>
        <n v="126"/>
        <n v="35"/>
        <n v="56"/>
        <n v="49"/>
        <n v="175"/>
        <n v="98"/>
        <n v="161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_D1" cacheId="39" applyNumberFormats="0" applyBorderFormats="0" applyFontFormats="0" applyPatternFormats="0" applyAlignmentFormats="0" applyWidthHeightFormats="1" dataCaption="Valeurs" errorCaption="0" showError="1" updatedVersion="8" minRefreshableVersion="3" showCalcMbrs="0" colGrandTotals="0" itemPrintTitles="1" createdVersion="3" indent="0" showHeaders="0" compact="0" compactData="0" multipleFieldFilters="0" fieldListSortAscending="1">
  <location ref="G7:AE52" firstHeaderRow="0" firstDataRow="2" firstDataCol="3"/>
  <pivotFields count="14">
    <pivotField name="Société" compact="0" outline="0" showAll="0"/>
    <pivotField name="Libellé Département"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Libellé Service"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 sd="0"/>
      </items>
    </pivotField>
    <pivotField name="Nom et Prénom" axis="axisRow" compact="0" outline="0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Sexe" compact="0" outline="0" showAll="0">
      <items count="3">
        <item x="0"/>
        <item x="1"/>
        <item t="default"/>
      </items>
    </pivotField>
    <pivotField name="Libellé Nature de Contrat" compact="0" outline="0" showAll="0"/>
    <pivotField name="Libellé Catégorie" compact="0" outline="0" showAll="0"/>
    <pivotField name="Libellé Emploi" compact="0" outline="0" showAll="0"/>
    <pivotField name="Paie - Année" compact="0" outline="0" showAll="0"/>
    <pivotField name="Paie - Mois" axis="axisCol" outline="0" showAll="0" sortType="ascending">
      <items count="12">
        <item x="0"/>
        <item x="9"/>
        <item x="5"/>
        <item x="10"/>
        <item x="1"/>
        <item x="2"/>
        <item x="3"/>
        <item x="7"/>
        <item x="8"/>
        <item x="6"/>
        <item x="4"/>
        <item t="default"/>
      </items>
    </pivotField>
    <pivotField name="Situation Familliale" compact="0" outline="0" showAll="0">
      <items count="6">
        <item x="2"/>
        <item x="0"/>
        <item x="1"/>
        <item x="4"/>
        <item x="3"/>
        <item t="default"/>
      </items>
    </pivotField>
    <pivotField name="Tranche Age" compact="0" outline="0" showAll="0"/>
    <pivotField name="Libellé Catégorie Sociopro" compact="0" outline="0" showAll="0"/>
    <pivotField name="Indicateur- Valeur" dataField="1" compact="0" outline="0" showAll="0"/>
  </pivotFields>
  <rowFields count="3">
    <field x="1"/>
    <field x="2"/>
    <field x="3"/>
  </rowFields>
  <rowItems count="44">
    <i>
      <x/>
      <x/>
      <x/>
    </i>
    <i t="default" r="1">
      <x/>
    </i>
    <i r="1">
      <x v="1"/>
      <x v="1"/>
    </i>
    <i r="2">
      <x v="2"/>
    </i>
    <i r="2">
      <x v="3"/>
    </i>
    <i r="2">
      <x v="4"/>
    </i>
    <i t="default" r="1">
      <x v="1"/>
    </i>
    <i>
      <x v="1"/>
      <x v="2"/>
      <x v="5"/>
    </i>
    <i r="2">
      <x v="6"/>
    </i>
    <i r="2">
      <x v="7"/>
    </i>
    <i t="default" r="1">
      <x v="2"/>
    </i>
    <i r="1">
      <x v="3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3"/>
    </i>
    <i>
      <x v="2"/>
      <x v="4"/>
      <x v="16"/>
    </i>
    <i t="default" r="1">
      <x v="4"/>
    </i>
    <i>
      <x v="3"/>
      <x v="5"/>
      <x v="17"/>
    </i>
    <i r="2">
      <x v="18"/>
    </i>
    <i t="default" r="1">
      <x v="5"/>
    </i>
    <i r="1">
      <x v="6"/>
      <x v="19"/>
    </i>
    <i r="2">
      <x v="20"/>
    </i>
    <i t="default" r="1">
      <x v="6"/>
    </i>
    <i>
      <x v="4"/>
      <x v="7"/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t="default" r="1">
      <x v="7"/>
    </i>
    <i>
      <x v="5"/>
      <x v="8"/>
      <x v="29"/>
    </i>
    <i r="2">
      <x v="30"/>
    </i>
    <i r="2">
      <x v="31"/>
    </i>
    <i t="default" r="1">
      <x v="8"/>
    </i>
    <i>
      <x v="6"/>
      <x v="9"/>
      <x v="32"/>
    </i>
    <i t="default" r="1">
      <x v="9"/>
    </i>
    <i t="grand">
      <x/>
    </i>
  </rowItems>
  <colFields count="2">
    <field x="9"/>
    <field x="-2"/>
  </colFields>
  <colItems count="2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</colItems>
  <dataFields count="2">
    <dataField name="Valeur" fld="13" baseField="2" baseItem="1"/>
    <dataField name="Variation" fld="13" showDataAs="percentDiff" baseField="9" baseItem="1048828" numFmtId="10"/>
  </dataFields>
  <formats count="26"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3" count="0" selected="0"/>
            <reference field="9" count="0" selected="0"/>
          </references>
        </pivotArea>
      </pivotAreas>
    </conditionalFormat>
  </conditionalFormats>
  <pivotTableStyleInfo name="PivotStyleMedium4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artement" xr10:uid="{00000000-0013-0000-FFFF-FFFF01000000}" sourceName="Libellé Département">
  <pivotTables>
    <pivotTable tabId="2" name="pivotTable_D1"/>
  </pivotTables>
  <data>
    <tabular pivotCacheId="2">
      <items count="7"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ituation_Familliale" xr10:uid="{00000000-0013-0000-FFFF-FFFF02000000}" sourceName="Situation Familliale">
  <pivotTables>
    <pivotTable tabId="2" name="pivotTable_D1"/>
  </pivotTables>
  <data>
    <tabular pivotCacheId="2">
      <items count="5">
        <i x="2" s="1"/>
        <i x="0" s="1"/>
        <i x="1" s="1"/>
        <i x="4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00000000-0013-0000-FFFF-FFFF03000000}" sourceName="Paie - Mois">
  <pivotTables>
    <pivotTable tabId="2" name="pivotTable_D1"/>
  </pivotTables>
  <data>
    <tabular pivotCacheId="2">
      <items count="11">
        <i x="0" s="1"/>
        <i x="9" s="1"/>
        <i x="5" s="1"/>
        <i x="10" s="1"/>
        <i x="1" s="1"/>
        <i x="2" s="1"/>
        <i x="3" s="1"/>
        <i x="7" s="1"/>
        <i x="8" s="1"/>
        <i x="6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xe" xr10:uid="{00000000-0013-0000-FFFF-FFFF04000000}" sourceName="Sexe">
  <pivotTables>
    <pivotTable tabId="2" name="pivotTable_D1"/>
  </pivotTables>
  <data>
    <tabular pivotCacheId="2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ibellé Département" xr10:uid="{00000000-0014-0000-FFFF-FFFF01000000}" cache="Segment_Libellé_Département" caption="Libellé Département" style="Style de segment 1 2" rowHeight="241300"/>
  <slicer name="Situation Familliale" xr10:uid="{00000000-0014-0000-FFFF-FFFF02000000}" cache="Segment_Situation_Familliale" caption="Situation Familliale" columnCount="3" style="Style de segment 1 2" rowHeight="241300"/>
  <slicer name="Paie - Mois" xr10:uid="{00000000-0014-0000-FFFF-FFFF03000000}" cache="Segment_Paie___Mois" caption="Mois" columnCount="6" style="Style de segment 1 2" rowHeight="241300"/>
  <slicer name="Sexe" xr10:uid="{00000000-0014-0000-FFFF-FFFF04000000}" cache="Segment_Sexe" caption="Sexe" style="Style de segment 1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6F8CFB-47F7-48B4-95DA-81F893C23F77}" name="Tableau1" displayName="Tableau1" ref="A1:C3" totalsRowShown="0">
  <autoFilter ref="A1:C3" xr:uid="{D56F8CFB-47F7-48B4-95DA-81F893C23F77}"/>
  <tableColumns count="3">
    <tableColumn id="1" xr3:uid="{258573EE-4CD8-474B-8674-1D3DECD7D92E}" name="Numéro Log"/>
    <tableColumn id="2" xr3:uid="{9F06C044-B96B-472F-8263-A6A7E424C79B}" name="Commentaire"/>
    <tableColumn id="3" xr3:uid="{998400AC-A50A-4146-9DE3-EE6AB6E43B53}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7"/>
  <sheetViews>
    <sheetView showGridLines="0" tabSelected="1" zoomScale="80" zoomScaleNormal="80" workbookViewId="0">
      <selection activeCell="G12" sqref="G12"/>
    </sheetView>
  </sheetViews>
  <sheetFormatPr baseColWidth="10" defaultRowHeight="15" x14ac:dyDescent="0.25"/>
  <cols>
    <col min="3" max="3" width="10.5703125" customWidth="1"/>
    <col min="7" max="7" width="28.5703125" customWidth="1"/>
    <col min="8" max="9" width="25.85546875" customWidth="1"/>
    <col min="10" max="10" width="13.42578125" customWidth="1"/>
    <col min="11" max="11" width="0.140625" customWidth="1"/>
    <col min="12" max="20" width="13.42578125" customWidth="1"/>
    <col min="22" max="22" width="13.42578125" customWidth="1"/>
    <col min="24" max="24" width="13.42578125" customWidth="1"/>
    <col min="26" max="26" width="13.42578125" customWidth="1"/>
    <col min="28" max="28" width="13.42578125" customWidth="1"/>
    <col min="30" max="30" width="13.42578125" customWidth="1"/>
    <col min="32" max="32" width="13.42578125" customWidth="1"/>
    <col min="34" max="34" width="13.42578125" customWidth="1"/>
  </cols>
  <sheetData>
    <row r="1" spans="1:31" x14ac:dyDescent="0.25">
      <c r="A1" s="8" t="s">
        <v>1</v>
      </c>
      <c r="B1" s="8"/>
      <c r="C1" s="8"/>
      <c r="D1" s="3" t="str">
        <f>_xll.Assistant.XL.RIK_AL("INF04__3_0_1,F=B='1',U='0',I='0',FN='Calibri',FS='10',FC='#FFFFFF',BC='#000080',AH='1',AV='1',Br=[$top-$bottom],BrS='1',BrC='#778899'_1,C=Total,F=B='1',U='0',I='0',FN='Calibri',FS='10',FC='#000000',BC='#FFFFFF',AH='1',AV"&amp;"='1',Br=[$top-$bottom],BrS='1',BrC='#778899'_0_0_0_1_D=1x1;INF02@E=0,S=1000,G=0,T=0,P=0,O=NF='Texte'_B='0'_U='0'_I='0'_FN='Calibri'_FS='10'_FC='#000000'_BC='#FFFFFF'_AH='1'_AV='1'_Br=[]_BrS='0'_BrC='#FFFFFF'_WpT='0':E=0,"&amp;"S=1005,G=0,T=0,P=0,O=NF='Texte'_B='0'_U='0'_I='0'_FN='Calibri'_FS='10'_FC='#000000'_BC='#FFFFFF'_AH='1'_AV='1'_Br=[]_BrS='0'_BrC='#FFFFFF'_WpT='0':E=0,S=1007,G=0,T=0,P=0,O=NF='Texte'_B='0'_U='0'_I='0'_FN='Calibri'_FS='10"&amp;"'_FC='#000000'_BC='#FFFFFF'_AH='1'_AV='1'_Br=[]_BrS='0'_BrC='#FFFFFF'_WpT='0':E=0,S=1250,G=0,T=0,P=0,O=NF='Texte'_B='0'_U='0'_I='0'_FN='Calibri'_FS='10'_FC='#000000'_BC='#FFFFFF'_AH='1'_AV='1'_Br=[]_BrS='0'_BrC='#FFFFFF'"&amp;"_WpT='0':E=0,S=1044,G=0,T=0,P=0,O=NF='Texte'_B='0'_U='0'_I='0'_FN='Calibri'_FS='10'_FC='#000000'_BC='#FFFFFF'_AH='1'_AV='1'_Br=[]_BrS='0'_BrC='#FFFFFF'_WpT='0':E=0,S=1097,G=0,T=0,P=0,O=NF='Texte'_B='0'_U='0'_I='0'_FN='Ca"&amp;"libri'_FS='10'_FC='#000000'_BC='#FFFFFF'_AH='1'_AV='1'_Br=[]_BrS='0'_BrC='#FFFFFF'_WpT='0':E=0,S=1081,G=0,T=0,P=0,O=NF='Texte'_B='0'_U='0'_I='0'_FN='Calibri'_FS='10'_FC='#000000'_BC='#FFFFFF'_AH='1'_AV='1'_Br=[]_BrS='0'_"&amp;"BrC='#FFFFFF'_WpT='0':E=0,S=1074,G=0,T=0,P=0,O=NF='Texte'_B='0'_U='0'_I='0'_FN='Calibri'_FS='10'_FC='#000000'_BC='#FFFFFF'_AH='1'_AV='1'_Br=[]_BrS='0'_BrC='#FFFFFF'_WpT='0':E=0,S=1093,G=0,T=0,P=0,O=NF='Texte'_B='0'_U='0'"&amp;"_I='0'_FN='Calibri'_FS='10'_FC='#000000'_BC='#FFFFFF'_AH='1'_AV='1'_Br=[]_BrS='0'_BrC='#FFFFFF'_WpT='0':E=0,S=1094,G=0,T=0,P=0,O=NF='Texte'_B='0'_U='0'_I='0'_FN='Calibri'_FS='10'_FC='#000000'_BC='#FFFFFF'_AH='1'_AV='1'_B"&amp;"r=[]_BrS='0'_BrC='#FFFFFF'_WpT='0':E=0,S=1095,G=0,T=0,P=0,O=NF='Texte'_B='0'_U='0'_I='0'_FN='Calibri'_FS='10'_FC='#000000'_BC='#FFFFFF'_AH='1'_AV='1'_Br=[]_BrS='0'_BrC='#FFFFFF'_WpT='0':E=0,S=1252,G=0,T=0,P=0,O=NF='Texte"&amp;"'_B='0'_U='0'_I='0'_FN='Calibri'_FS='10'_FC='#000000'_BC='#FFFFFF'_AH='1'_AV='1'_Br=[]_BrS='0'_BrC='#FFFFFF'_WpT='0':E=0,S=1157,G=0,T=0,P=0,O=NF='Texte'_B='0'_U='0'_I='0'_FN='Calibri'_FS='10'_FC='#000000'_BC='#FFFFFF'_AH"&amp;"='1'_AV='1'_Br=[]_BrS='0'_BrC='#FFFFFF'_WpT='0':E=1,S=1022,G=0,T=0,P=0,O=NF='Nombre'_B='0'_U='0'_I='0'_FN='Calibri'_FS='10'_FC='#000000'_BC='#FFFFFF'_AH='3'_AV='1'_Br=[]_BrS='0'_BrC='#FFFFFF'_WpT='0':@R=A,S=1257,V={0}:R="&amp;"B,S=1093,V={1}:R=C,S=1010,V={2}:",$A$7,$A$21,$A$14)</f>
        <v/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31" x14ac:dyDescent="0.25">
      <c r="A2" s="8"/>
      <c r="B2" s="8"/>
      <c r="C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x14ac:dyDescent="0.25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1" ht="16.5" x14ac:dyDescent="0.3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1" x14ac:dyDescent="0.25">
      <c r="A5" s="9" t="s">
        <v>2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31" x14ac:dyDescent="0.25">
      <c r="A6" s="9"/>
      <c r="B6" s="9"/>
      <c r="C6" s="9"/>
      <c r="D6" s="3"/>
      <c r="E6" s="3"/>
      <c r="F6" s="3"/>
      <c r="G6" s="3"/>
      <c r="H6" s="3"/>
      <c r="N6" s="3"/>
      <c r="O6" s="3"/>
      <c r="P6" s="3"/>
      <c r="Q6" s="3"/>
    </row>
    <row r="7" spans="1:31" ht="15" customHeight="1" x14ac:dyDescent="0.25">
      <c r="A7" s="10" t="s">
        <v>11</v>
      </c>
      <c r="B7" s="10"/>
      <c r="C7" s="10"/>
      <c r="D7" s="3"/>
      <c r="E7" s="3"/>
      <c r="F7" s="3"/>
      <c r="G7" s="3"/>
      <c r="H7" s="3"/>
      <c r="I7" s="3"/>
      <c r="J7" s="3">
        <v>2</v>
      </c>
      <c r="K7" s="3"/>
      <c r="L7" s="3">
        <v>3</v>
      </c>
      <c r="M7" s="3"/>
      <c r="N7" s="3">
        <v>4</v>
      </c>
      <c r="O7" s="3"/>
      <c r="P7" s="3">
        <v>5</v>
      </c>
      <c r="Q7" s="3"/>
      <c r="R7" s="3">
        <v>6</v>
      </c>
      <c r="S7" s="3"/>
      <c r="T7" s="3">
        <v>7</v>
      </c>
      <c r="U7" s="3"/>
      <c r="V7" s="3">
        <v>8</v>
      </c>
      <c r="W7" s="3"/>
      <c r="X7" s="3">
        <v>9</v>
      </c>
      <c r="Y7" s="3"/>
      <c r="Z7" s="3">
        <v>10</v>
      </c>
      <c r="AA7" s="3"/>
      <c r="AB7" s="3">
        <v>11</v>
      </c>
      <c r="AC7" s="3"/>
      <c r="AD7" s="3">
        <v>12</v>
      </c>
      <c r="AE7" s="3"/>
    </row>
    <row r="8" spans="1:31" ht="15" customHeight="1" x14ac:dyDescent="0.25">
      <c r="A8" s="10"/>
      <c r="B8" s="10"/>
      <c r="C8" s="10"/>
      <c r="D8" s="3"/>
      <c r="E8" s="3"/>
      <c r="F8" s="3"/>
      <c r="G8" s="3"/>
      <c r="H8" s="3"/>
      <c r="I8" s="3"/>
      <c r="J8" s="3" t="s">
        <v>10</v>
      </c>
      <c r="K8" s="3" t="s">
        <v>5</v>
      </c>
      <c r="L8" s="3" t="s">
        <v>10</v>
      </c>
      <c r="M8" s="3" t="s">
        <v>5</v>
      </c>
      <c r="N8" s="3" t="s">
        <v>10</v>
      </c>
      <c r="O8" s="3" t="s">
        <v>5</v>
      </c>
      <c r="P8" s="3" t="s">
        <v>10</v>
      </c>
      <c r="Q8" s="3" t="s">
        <v>5</v>
      </c>
      <c r="R8" s="3" t="s">
        <v>10</v>
      </c>
      <c r="S8" s="3" t="s">
        <v>5</v>
      </c>
      <c r="T8" s="3" t="s">
        <v>10</v>
      </c>
      <c r="U8" s="3" t="s">
        <v>5</v>
      </c>
      <c r="V8" s="3" t="s">
        <v>10</v>
      </c>
      <c r="W8" s="3" t="s">
        <v>5</v>
      </c>
      <c r="X8" s="3" t="s">
        <v>10</v>
      </c>
      <c r="Y8" s="3" t="s">
        <v>5</v>
      </c>
      <c r="Z8" s="3" t="s">
        <v>10</v>
      </c>
      <c r="AA8" s="3" t="s">
        <v>5</v>
      </c>
      <c r="AB8" s="3" t="s">
        <v>10</v>
      </c>
      <c r="AC8" s="3" t="s">
        <v>5</v>
      </c>
      <c r="AD8" s="3" t="s">
        <v>10</v>
      </c>
      <c r="AE8" s="3" t="s">
        <v>5</v>
      </c>
    </row>
    <row r="9" spans="1:31" ht="15" customHeight="1" x14ac:dyDescent="0.25">
      <c r="A9" s="9"/>
      <c r="B9" s="9"/>
      <c r="C9" s="9"/>
      <c r="D9" s="3"/>
      <c r="E9" s="3"/>
      <c r="F9" s="3"/>
      <c r="G9" s="3" t="s">
        <v>12</v>
      </c>
      <c r="H9" s="3" t="s">
        <v>13</v>
      </c>
      <c r="I9" s="3" t="s">
        <v>14</v>
      </c>
      <c r="J9" s="4">
        <v>70</v>
      </c>
      <c r="K9" s="6"/>
      <c r="L9" s="4"/>
      <c r="M9" s="6">
        <v>0</v>
      </c>
      <c r="N9" s="4"/>
      <c r="O9" s="6">
        <v>0</v>
      </c>
      <c r="P9" s="4"/>
      <c r="Q9" s="6">
        <v>0</v>
      </c>
      <c r="R9" s="4">
        <v>28</v>
      </c>
      <c r="S9" s="6"/>
      <c r="T9" s="4">
        <v>70</v>
      </c>
      <c r="U9" s="6">
        <v>1.5</v>
      </c>
      <c r="V9" s="4">
        <v>70</v>
      </c>
      <c r="W9" s="6">
        <v>0</v>
      </c>
      <c r="X9" s="4"/>
      <c r="Y9" s="6">
        <v>0</v>
      </c>
      <c r="Z9" s="4"/>
      <c r="AA9" s="6">
        <v>0</v>
      </c>
      <c r="AB9" s="4"/>
      <c r="AC9" s="6">
        <v>0</v>
      </c>
      <c r="AD9" s="4">
        <v>21</v>
      </c>
      <c r="AE9" s="6"/>
    </row>
    <row r="10" spans="1:31" ht="15" customHeight="1" x14ac:dyDescent="0.25">
      <c r="A10" s="9"/>
      <c r="B10" s="9"/>
      <c r="C10" s="9"/>
      <c r="D10" s="3"/>
      <c r="E10" s="3"/>
      <c r="F10" s="3"/>
      <c r="G10" s="3"/>
      <c r="H10" s="3" t="s">
        <v>15</v>
      </c>
      <c r="I10" s="3"/>
      <c r="J10" s="4">
        <v>70</v>
      </c>
      <c r="K10" s="6"/>
      <c r="L10" s="4"/>
      <c r="M10" s="6">
        <v>0</v>
      </c>
      <c r="N10" s="4"/>
      <c r="O10" s="6">
        <v>0</v>
      </c>
      <c r="P10" s="4"/>
      <c r="Q10" s="6">
        <v>0</v>
      </c>
      <c r="R10" s="4">
        <v>28</v>
      </c>
      <c r="S10" s="6"/>
      <c r="T10" s="4">
        <v>70</v>
      </c>
      <c r="U10" s="6">
        <v>1.5</v>
      </c>
      <c r="V10" s="4">
        <v>70</v>
      </c>
      <c r="W10" s="6">
        <v>0</v>
      </c>
      <c r="X10" s="4"/>
      <c r="Y10" s="6">
        <v>0</v>
      </c>
      <c r="Z10" s="4"/>
      <c r="AA10" s="6">
        <v>0</v>
      </c>
      <c r="AB10" s="4"/>
      <c r="AC10" s="6">
        <v>0</v>
      </c>
      <c r="AD10" s="4">
        <v>21</v>
      </c>
      <c r="AE10" s="6"/>
    </row>
    <row r="11" spans="1:31" ht="26.25" x14ac:dyDescent="0.25">
      <c r="A11" s="5"/>
      <c r="B11" s="5"/>
      <c r="C11" s="5"/>
      <c r="D11" s="3"/>
      <c r="E11" s="3"/>
      <c r="F11" s="3"/>
      <c r="G11" s="3"/>
      <c r="H11" s="3" t="s">
        <v>16</v>
      </c>
      <c r="I11" s="3" t="s">
        <v>17</v>
      </c>
      <c r="J11" s="4">
        <v>77</v>
      </c>
      <c r="K11" s="6"/>
      <c r="L11" s="4"/>
      <c r="M11" s="6">
        <v>0</v>
      </c>
      <c r="N11" s="4"/>
      <c r="O11" s="6">
        <v>0</v>
      </c>
      <c r="P11" s="4"/>
      <c r="Q11" s="6">
        <v>0</v>
      </c>
      <c r="R11" s="4"/>
      <c r="S11" s="6">
        <v>0</v>
      </c>
      <c r="T11" s="4">
        <v>70</v>
      </c>
      <c r="U11" s="6"/>
      <c r="V11" s="4">
        <v>70</v>
      </c>
      <c r="W11" s="6">
        <v>0</v>
      </c>
      <c r="X11" s="4"/>
      <c r="Y11" s="6">
        <v>0</v>
      </c>
      <c r="Z11" s="4"/>
      <c r="AA11" s="6">
        <v>0</v>
      </c>
      <c r="AB11" s="4"/>
      <c r="AC11" s="6">
        <v>0</v>
      </c>
      <c r="AD11" s="4">
        <v>21</v>
      </c>
      <c r="AE11" s="6"/>
    </row>
    <row r="12" spans="1:31" ht="15" customHeight="1" x14ac:dyDescent="0.25">
      <c r="A12" s="9" t="s">
        <v>4</v>
      </c>
      <c r="B12" s="9"/>
      <c r="C12" s="9"/>
      <c r="D12" s="3"/>
      <c r="E12" s="3"/>
      <c r="F12" s="3"/>
      <c r="G12" s="3"/>
      <c r="H12" s="3"/>
      <c r="I12" s="3" t="s">
        <v>18</v>
      </c>
      <c r="J12" s="4"/>
      <c r="K12" s="6"/>
      <c r="L12" s="4"/>
      <c r="M12" s="6">
        <v>0</v>
      </c>
      <c r="N12" s="4">
        <v>70</v>
      </c>
      <c r="O12" s="6"/>
      <c r="P12" s="4"/>
      <c r="Q12" s="6">
        <v>0</v>
      </c>
      <c r="R12" s="4"/>
      <c r="S12" s="6">
        <v>0</v>
      </c>
      <c r="T12" s="4">
        <v>70</v>
      </c>
      <c r="U12" s="6"/>
      <c r="V12" s="4">
        <v>70</v>
      </c>
      <c r="W12" s="6">
        <v>0</v>
      </c>
      <c r="X12" s="4"/>
      <c r="Y12" s="6">
        <v>0</v>
      </c>
      <c r="Z12" s="4"/>
      <c r="AA12" s="6">
        <v>0</v>
      </c>
      <c r="AB12" s="4">
        <v>21</v>
      </c>
      <c r="AC12" s="6"/>
      <c r="AD12" s="4">
        <v>21</v>
      </c>
      <c r="AE12" s="6">
        <v>0</v>
      </c>
    </row>
    <row r="13" spans="1:31" ht="15" customHeight="1" x14ac:dyDescent="0.25">
      <c r="A13" s="9"/>
      <c r="B13" s="9"/>
      <c r="C13" s="9"/>
      <c r="D13" s="3"/>
      <c r="E13" s="3"/>
      <c r="F13" s="3"/>
      <c r="G13" s="3"/>
      <c r="H13" s="3"/>
      <c r="I13" s="3" t="s">
        <v>19</v>
      </c>
      <c r="J13" s="4">
        <v>28</v>
      </c>
      <c r="K13" s="6"/>
      <c r="L13" s="4"/>
      <c r="M13" s="6">
        <v>0</v>
      </c>
      <c r="N13" s="4"/>
      <c r="O13" s="6">
        <v>0</v>
      </c>
      <c r="P13" s="4"/>
      <c r="Q13" s="6">
        <v>0</v>
      </c>
      <c r="R13" s="4"/>
      <c r="S13" s="6">
        <v>0</v>
      </c>
      <c r="T13" s="4">
        <v>70</v>
      </c>
      <c r="U13" s="6"/>
      <c r="V13" s="4">
        <v>70</v>
      </c>
      <c r="W13" s="6">
        <v>0</v>
      </c>
      <c r="X13" s="4"/>
      <c r="Y13" s="6">
        <v>0</v>
      </c>
      <c r="Z13" s="4"/>
      <c r="AA13" s="6">
        <v>0</v>
      </c>
      <c r="AB13" s="4"/>
      <c r="AC13" s="6">
        <v>0</v>
      </c>
      <c r="AD13" s="4">
        <v>21</v>
      </c>
      <c r="AE13" s="6"/>
    </row>
    <row r="14" spans="1:31" ht="15" customHeight="1" x14ac:dyDescent="0.25">
      <c r="A14" s="11" t="s">
        <v>6</v>
      </c>
      <c r="B14" s="11"/>
      <c r="C14" s="11"/>
      <c r="D14" s="3"/>
      <c r="E14" s="3"/>
      <c r="F14" s="3"/>
      <c r="G14" s="3"/>
      <c r="H14" s="3"/>
      <c r="I14" s="3" t="s">
        <v>20</v>
      </c>
      <c r="J14" s="4"/>
      <c r="K14" s="6"/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>
        <v>70</v>
      </c>
      <c r="U14" s="6"/>
      <c r="V14" s="4">
        <v>70</v>
      </c>
      <c r="W14" s="6">
        <v>0</v>
      </c>
      <c r="X14" s="4">
        <v>133</v>
      </c>
      <c r="Y14" s="6">
        <v>0.9</v>
      </c>
      <c r="Z14" s="4">
        <v>70</v>
      </c>
      <c r="AA14" s="6">
        <v>-0.47368421052631576</v>
      </c>
      <c r="AB14" s="4"/>
      <c r="AC14" s="6">
        <v>0</v>
      </c>
      <c r="AD14" s="4">
        <v>21</v>
      </c>
      <c r="AE14" s="6"/>
    </row>
    <row r="15" spans="1:31" ht="15" customHeight="1" x14ac:dyDescent="0.25">
      <c r="A15" s="11"/>
      <c r="B15" s="11"/>
      <c r="C15" s="11"/>
      <c r="D15" s="3"/>
      <c r="E15" s="3"/>
      <c r="F15" s="3"/>
      <c r="G15" s="3"/>
      <c r="H15" s="3" t="s">
        <v>21</v>
      </c>
      <c r="I15" s="3"/>
      <c r="J15" s="4">
        <v>105</v>
      </c>
      <c r="K15" s="6"/>
      <c r="L15" s="4"/>
      <c r="M15" s="6">
        <v>0</v>
      </c>
      <c r="N15" s="4">
        <v>70</v>
      </c>
      <c r="O15" s="6"/>
      <c r="P15" s="4"/>
      <c r="Q15" s="6">
        <v>0</v>
      </c>
      <c r="R15" s="4"/>
      <c r="S15" s="6">
        <v>0</v>
      </c>
      <c r="T15" s="4">
        <v>280</v>
      </c>
      <c r="U15" s="6"/>
      <c r="V15" s="4">
        <v>280</v>
      </c>
      <c r="W15" s="6">
        <v>0</v>
      </c>
      <c r="X15" s="4">
        <v>133</v>
      </c>
      <c r="Y15" s="6">
        <v>-0.52500000000000002</v>
      </c>
      <c r="Z15" s="4">
        <v>70</v>
      </c>
      <c r="AA15" s="6">
        <v>-0.47368421052631576</v>
      </c>
      <c r="AB15" s="4">
        <v>21</v>
      </c>
      <c r="AC15" s="6">
        <v>-0.7</v>
      </c>
      <c r="AD15" s="4">
        <v>84</v>
      </c>
      <c r="AE15" s="6">
        <v>3</v>
      </c>
    </row>
    <row r="16" spans="1:31" ht="26.25" x14ac:dyDescent="0.25">
      <c r="A16" s="7"/>
      <c r="B16" s="7"/>
      <c r="C16" s="7"/>
      <c r="D16" s="3"/>
      <c r="E16" s="3"/>
      <c r="F16" s="3"/>
      <c r="G16" s="3" t="s">
        <v>28</v>
      </c>
      <c r="H16" s="3" t="s">
        <v>29</v>
      </c>
      <c r="I16" s="3" t="s">
        <v>30</v>
      </c>
      <c r="J16" s="4">
        <v>42</v>
      </c>
      <c r="K16" s="6"/>
      <c r="L16" s="4">
        <v>21</v>
      </c>
      <c r="M16" s="6">
        <v>-0.5</v>
      </c>
      <c r="N16" s="4"/>
      <c r="O16" s="6">
        <v>0</v>
      </c>
      <c r="P16" s="4"/>
      <c r="Q16" s="6">
        <v>0</v>
      </c>
      <c r="R16" s="4"/>
      <c r="S16" s="6">
        <v>0</v>
      </c>
      <c r="T16" s="4">
        <v>70</v>
      </c>
      <c r="U16" s="6"/>
      <c r="V16" s="4">
        <v>70</v>
      </c>
      <c r="W16" s="6">
        <v>0</v>
      </c>
      <c r="X16" s="4"/>
      <c r="Y16" s="6">
        <v>0</v>
      </c>
      <c r="Z16" s="4"/>
      <c r="AA16" s="6">
        <v>0</v>
      </c>
      <c r="AB16" s="4"/>
      <c r="AC16" s="6">
        <v>0</v>
      </c>
      <c r="AD16" s="4">
        <v>21</v>
      </c>
      <c r="AE16" s="6"/>
    </row>
    <row r="17" spans="1:31" ht="26.25" x14ac:dyDescent="0.25">
      <c r="A17" s="7"/>
      <c r="B17" s="7"/>
      <c r="C17" s="7"/>
      <c r="D17" s="3"/>
      <c r="E17" s="3"/>
      <c r="F17" s="3"/>
      <c r="G17" s="3"/>
      <c r="H17" s="3"/>
      <c r="I17" s="3" t="s">
        <v>31</v>
      </c>
      <c r="J17" s="4"/>
      <c r="K17" s="6"/>
      <c r="L17" s="4"/>
      <c r="M17" s="6">
        <v>0</v>
      </c>
      <c r="N17" s="4">
        <v>7</v>
      </c>
      <c r="O17" s="6"/>
      <c r="P17" s="4"/>
      <c r="Q17" s="6">
        <v>0</v>
      </c>
      <c r="R17" s="4"/>
      <c r="S17" s="6">
        <v>0</v>
      </c>
      <c r="T17" s="4">
        <v>70</v>
      </c>
      <c r="U17" s="6"/>
      <c r="V17" s="4">
        <v>70</v>
      </c>
      <c r="W17" s="6">
        <v>0</v>
      </c>
      <c r="X17" s="4"/>
      <c r="Y17" s="6">
        <v>0</v>
      </c>
      <c r="Z17" s="4"/>
      <c r="AA17" s="6">
        <v>0</v>
      </c>
      <c r="AB17" s="4"/>
      <c r="AC17" s="6">
        <v>0</v>
      </c>
      <c r="AD17" s="4">
        <v>21</v>
      </c>
      <c r="AE17" s="6"/>
    </row>
    <row r="18" spans="1:31" ht="26.25" x14ac:dyDescent="0.25">
      <c r="A18" s="7"/>
      <c r="B18" s="7"/>
      <c r="C18" s="7"/>
      <c r="D18" s="3"/>
      <c r="E18" s="3"/>
      <c r="F18" s="3"/>
      <c r="G18" s="3"/>
      <c r="H18" s="3"/>
      <c r="I18" s="3" t="s">
        <v>32</v>
      </c>
      <c r="J18" s="4"/>
      <c r="K18" s="6"/>
      <c r="L18" s="4"/>
      <c r="M18" s="6">
        <v>0</v>
      </c>
      <c r="N18" s="4">
        <v>28</v>
      </c>
      <c r="O18" s="6"/>
      <c r="P18" s="4"/>
      <c r="Q18" s="6">
        <v>0</v>
      </c>
      <c r="R18" s="4"/>
      <c r="S18" s="6">
        <v>0</v>
      </c>
      <c r="T18" s="4">
        <v>70</v>
      </c>
      <c r="U18" s="6"/>
      <c r="V18" s="4">
        <v>70</v>
      </c>
      <c r="W18" s="6">
        <v>0</v>
      </c>
      <c r="X18" s="4"/>
      <c r="Y18" s="6">
        <v>0</v>
      </c>
      <c r="Z18" s="4"/>
      <c r="AA18" s="6">
        <v>0</v>
      </c>
      <c r="AB18" s="4"/>
      <c r="AC18" s="6">
        <v>0</v>
      </c>
      <c r="AD18" s="4">
        <v>21</v>
      </c>
      <c r="AE18" s="6"/>
    </row>
    <row r="19" spans="1:31" ht="15" customHeight="1" x14ac:dyDescent="0.25">
      <c r="A19" s="9" t="s">
        <v>3</v>
      </c>
      <c r="B19" s="9"/>
      <c r="C19" s="9"/>
      <c r="D19" s="3"/>
      <c r="E19" s="3"/>
      <c r="F19" s="3"/>
      <c r="G19" s="3"/>
      <c r="H19" s="3" t="s">
        <v>33</v>
      </c>
      <c r="I19" s="3"/>
      <c r="J19" s="4">
        <v>42</v>
      </c>
      <c r="K19" s="6"/>
      <c r="L19" s="4">
        <v>21</v>
      </c>
      <c r="M19" s="6">
        <v>-0.5</v>
      </c>
      <c r="N19" s="4">
        <v>35</v>
      </c>
      <c r="O19" s="6">
        <v>0.66666666666666663</v>
      </c>
      <c r="P19" s="4"/>
      <c r="Q19" s="6">
        <v>0</v>
      </c>
      <c r="R19" s="4"/>
      <c r="S19" s="6">
        <v>0</v>
      </c>
      <c r="T19" s="4">
        <v>210</v>
      </c>
      <c r="U19" s="6"/>
      <c r="V19" s="4">
        <v>210</v>
      </c>
      <c r="W19" s="6">
        <v>0</v>
      </c>
      <c r="X19" s="4"/>
      <c r="Y19" s="6">
        <v>0</v>
      </c>
      <c r="Z19" s="4"/>
      <c r="AA19" s="6">
        <v>0</v>
      </c>
      <c r="AB19" s="4"/>
      <c r="AC19" s="6">
        <v>0</v>
      </c>
      <c r="AD19" s="4">
        <v>63</v>
      </c>
      <c r="AE19" s="6"/>
    </row>
    <row r="20" spans="1:31" ht="15" customHeight="1" x14ac:dyDescent="0.25">
      <c r="A20" s="9"/>
      <c r="B20" s="9"/>
      <c r="C20" s="9"/>
      <c r="D20" s="3"/>
      <c r="E20" s="3"/>
      <c r="F20" s="3"/>
      <c r="G20" s="3"/>
      <c r="H20" s="3" t="s">
        <v>34</v>
      </c>
      <c r="I20" s="3" t="s">
        <v>35</v>
      </c>
      <c r="J20" s="4"/>
      <c r="K20" s="6"/>
      <c r="L20" s="4">
        <v>28</v>
      </c>
      <c r="M20" s="6"/>
      <c r="N20" s="4"/>
      <c r="O20" s="6">
        <v>0</v>
      </c>
      <c r="P20" s="4">
        <v>63</v>
      </c>
      <c r="Q20" s="6"/>
      <c r="R20" s="4">
        <v>91</v>
      </c>
      <c r="S20" s="6">
        <v>0.44444444444444442</v>
      </c>
      <c r="T20" s="4">
        <v>70</v>
      </c>
      <c r="U20" s="6">
        <v>-0.23076923076923078</v>
      </c>
      <c r="V20" s="4">
        <v>70</v>
      </c>
      <c r="W20" s="6">
        <v>0</v>
      </c>
      <c r="X20" s="4"/>
      <c r="Y20" s="6">
        <v>0</v>
      </c>
      <c r="Z20" s="4">
        <v>154</v>
      </c>
      <c r="AA20" s="6"/>
      <c r="AB20" s="4">
        <v>126</v>
      </c>
      <c r="AC20" s="6">
        <v>-0.18181818181818182</v>
      </c>
      <c r="AD20" s="4">
        <v>21</v>
      </c>
      <c r="AE20" s="6">
        <v>-0.83333333333333337</v>
      </c>
    </row>
    <row r="21" spans="1:31" ht="15" customHeight="1" x14ac:dyDescent="0.25">
      <c r="A21" s="11" t="s">
        <v>68</v>
      </c>
      <c r="B21" s="11"/>
      <c r="C21" s="11"/>
      <c r="D21" s="3"/>
      <c r="E21" s="3"/>
      <c r="F21" s="3"/>
      <c r="G21" s="3"/>
      <c r="H21" s="3"/>
      <c r="I21" s="3" t="s">
        <v>36</v>
      </c>
      <c r="J21" s="4">
        <v>35</v>
      </c>
      <c r="K21" s="6"/>
      <c r="L21" s="4">
        <v>56</v>
      </c>
      <c r="M21" s="6">
        <v>0.6</v>
      </c>
      <c r="N21" s="4"/>
      <c r="O21" s="6">
        <v>0</v>
      </c>
      <c r="P21" s="4"/>
      <c r="Q21" s="6">
        <v>0</v>
      </c>
      <c r="R21" s="4"/>
      <c r="S21" s="6">
        <v>0</v>
      </c>
      <c r="T21" s="4">
        <v>70</v>
      </c>
      <c r="U21" s="6"/>
      <c r="V21" s="4">
        <v>70</v>
      </c>
      <c r="W21" s="6">
        <v>0</v>
      </c>
      <c r="X21" s="4"/>
      <c r="Y21" s="6">
        <v>0</v>
      </c>
      <c r="Z21" s="4"/>
      <c r="AA21" s="6">
        <v>0</v>
      </c>
      <c r="AB21" s="4"/>
      <c r="AC21" s="6">
        <v>0</v>
      </c>
      <c r="AD21" s="4">
        <v>21</v>
      </c>
      <c r="AE21" s="6"/>
    </row>
    <row r="22" spans="1:31" ht="15" customHeight="1" x14ac:dyDescent="0.25">
      <c r="A22" s="11"/>
      <c r="B22" s="11"/>
      <c r="C22" s="11"/>
      <c r="D22" s="3"/>
      <c r="E22" s="3"/>
      <c r="F22" s="3"/>
      <c r="G22" s="3"/>
      <c r="H22" s="3"/>
      <c r="I22" s="3" t="s">
        <v>69</v>
      </c>
      <c r="J22" s="4"/>
      <c r="K22" s="6"/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>
        <v>70</v>
      </c>
      <c r="U22" s="6"/>
      <c r="V22" s="4">
        <v>70</v>
      </c>
      <c r="W22" s="6">
        <v>0</v>
      </c>
      <c r="X22" s="4"/>
      <c r="Y22" s="6">
        <v>0</v>
      </c>
      <c r="Z22" s="4"/>
      <c r="AA22" s="6">
        <v>0</v>
      </c>
      <c r="AB22" s="4"/>
      <c r="AC22" s="6">
        <v>0</v>
      </c>
      <c r="AD22" s="4">
        <v>21</v>
      </c>
      <c r="AE22" s="6"/>
    </row>
    <row r="23" spans="1:31" ht="15" customHeight="1" x14ac:dyDescent="0.25">
      <c r="A23" s="2"/>
      <c r="B23" s="2"/>
      <c r="C23" s="2"/>
      <c r="D23" s="3"/>
      <c r="E23" s="3"/>
      <c r="F23" s="3"/>
      <c r="G23" s="3"/>
      <c r="H23" s="3"/>
      <c r="I23" s="3" t="s">
        <v>37</v>
      </c>
      <c r="J23" s="4"/>
      <c r="K23" s="6"/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>
        <v>70</v>
      </c>
      <c r="U23" s="6"/>
      <c r="V23" s="4">
        <v>70</v>
      </c>
      <c r="W23" s="6">
        <v>0</v>
      </c>
      <c r="X23" s="4"/>
      <c r="Y23" s="6">
        <v>0</v>
      </c>
      <c r="Z23" s="4">
        <v>49</v>
      </c>
      <c r="AA23" s="6"/>
      <c r="AB23" s="4"/>
      <c r="AC23" s="6">
        <v>0</v>
      </c>
      <c r="AD23" s="4">
        <v>21</v>
      </c>
      <c r="AE23" s="6"/>
    </row>
    <row r="24" spans="1:31" ht="15" customHeight="1" x14ac:dyDescent="0.25">
      <c r="A24" s="2"/>
      <c r="B24" s="2"/>
      <c r="C24" s="2"/>
      <c r="D24" s="3"/>
      <c r="E24" s="3"/>
      <c r="F24" s="3"/>
      <c r="G24" s="3"/>
      <c r="H24" s="3"/>
      <c r="I24" s="3" t="s">
        <v>38</v>
      </c>
      <c r="J24" s="4">
        <v>28</v>
      </c>
      <c r="K24" s="6"/>
      <c r="L24" s="4">
        <v>21</v>
      </c>
      <c r="M24" s="6">
        <v>-0.25</v>
      </c>
      <c r="N24" s="4"/>
      <c r="O24" s="6">
        <v>0</v>
      </c>
      <c r="P24" s="4"/>
      <c r="Q24" s="6">
        <v>0</v>
      </c>
      <c r="R24" s="4"/>
      <c r="S24" s="6">
        <v>0</v>
      </c>
      <c r="T24" s="4">
        <v>70</v>
      </c>
      <c r="U24" s="6"/>
      <c r="V24" s="4">
        <v>70</v>
      </c>
      <c r="W24" s="6">
        <v>0</v>
      </c>
      <c r="X24" s="4"/>
      <c r="Y24" s="6">
        <v>0</v>
      </c>
      <c r="Z24" s="4"/>
      <c r="AA24" s="6">
        <v>0</v>
      </c>
      <c r="AB24" s="4"/>
      <c r="AC24" s="6">
        <v>0</v>
      </c>
      <c r="AD24" s="4">
        <v>21</v>
      </c>
      <c r="AE24" s="6"/>
    </row>
    <row r="25" spans="1:31" ht="15" customHeight="1" x14ac:dyDescent="0.25">
      <c r="A25" s="2"/>
      <c r="B25" s="2"/>
      <c r="C25" s="2"/>
      <c r="D25" s="3"/>
      <c r="E25" s="3"/>
      <c r="F25" s="3"/>
      <c r="G25" s="3"/>
      <c r="H25" s="3"/>
      <c r="I25" s="3" t="s">
        <v>39</v>
      </c>
      <c r="J25" s="4"/>
      <c r="K25" s="6"/>
      <c r="L25" s="4"/>
      <c r="M25" s="6">
        <v>0</v>
      </c>
      <c r="N25" s="4">
        <v>35</v>
      </c>
      <c r="O25" s="6"/>
      <c r="P25" s="4">
        <v>35</v>
      </c>
      <c r="Q25" s="6">
        <v>0</v>
      </c>
      <c r="R25" s="4">
        <v>35</v>
      </c>
      <c r="S25" s="6">
        <v>0</v>
      </c>
      <c r="T25" s="4">
        <v>70</v>
      </c>
      <c r="U25" s="6">
        <v>1</v>
      </c>
      <c r="V25" s="4">
        <v>70</v>
      </c>
      <c r="W25" s="6">
        <v>0</v>
      </c>
      <c r="X25" s="4"/>
      <c r="Y25" s="6">
        <v>0</v>
      </c>
      <c r="Z25" s="4"/>
      <c r="AA25" s="6">
        <v>0</v>
      </c>
      <c r="AB25" s="4"/>
      <c r="AC25" s="6">
        <v>0</v>
      </c>
      <c r="AD25" s="4">
        <v>21</v>
      </c>
      <c r="AE25" s="6"/>
    </row>
    <row r="26" spans="1:31" x14ac:dyDescent="0.25">
      <c r="A26" s="2"/>
      <c r="B26" s="2"/>
      <c r="C26" s="2"/>
      <c r="D26" s="3"/>
      <c r="E26" s="3"/>
      <c r="F26" s="3"/>
      <c r="G26" s="3"/>
      <c r="H26" s="3"/>
      <c r="I26" s="3" t="s">
        <v>40</v>
      </c>
      <c r="J26" s="4"/>
      <c r="K26" s="6"/>
      <c r="L26" s="4"/>
      <c r="M26" s="6">
        <v>0</v>
      </c>
      <c r="N26" s="4"/>
      <c r="O26" s="6">
        <v>0</v>
      </c>
      <c r="P26" s="4"/>
      <c r="Q26" s="6">
        <v>0</v>
      </c>
      <c r="R26" s="4"/>
      <c r="S26" s="6">
        <v>0</v>
      </c>
      <c r="T26" s="4">
        <v>70</v>
      </c>
      <c r="U26" s="6"/>
      <c r="V26" s="4">
        <v>70</v>
      </c>
      <c r="W26" s="6">
        <v>0</v>
      </c>
      <c r="X26" s="4"/>
      <c r="Y26" s="6">
        <v>0</v>
      </c>
      <c r="Z26" s="4"/>
      <c r="AA26" s="6">
        <v>0</v>
      </c>
      <c r="AB26" s="4"/>
      <c r="AC26" s="6">
        <v>0</v>
      </c>
      <c r="AD26" s="4">
        <v>21</v>
      </c>
      <c r="AE26" s="6"/>
    </row>
    <row r="27" spans="1:31" x14ac:dyDescent="0.25">
      <c r="A27" s="2"/>
      <c r="B27" s="2"/>
      <c r="C27" s="2"/>
      <c r="D27" s="3"/>
      <c r="E27" s="3"/>
      <c r="F27" s="3"/>
      <c r="G27" s="3"/>
      <c r="H27" s="3"/>
      <c r="I27" s="3" t="s">
        <v>41</v>
      </c>
      <c r="J27" s="4"/>
      <c r="K27" s="6"/>
      <c r="L27" s="4"/>
      <c r="M27" s="6">
        <v>0</v>
      </c>
      <c r="N27" s="4"/>
      <c r="O27" s="6">
        <v>0</v>
      </c>
      <c r="P27" s="4">
        <v>28</v>
      </c>
      <c r="Q27" s="6"/>
      <c r="R27" s="4"/>
      <c r="S27" s="6">
        <v>0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0</v>
      </c>
      <c r="AD27" s="4"/>
      <c r="AE27" s="6">
        <v>0</v>
      </c>
    </row>
    <row r="28" spans="1:31" x14ac:dyDescent="0.25">
      <c r="A28" s="2"/>
      <c r="B28" s="2"/>
      <c r="C28" s="2"/>
      <c r="D28" s="3"/>
      <c r="E28" s="3"/>
      <c r="F28" s="3"/>
      <c r="G28" s="3"/>
      <c r="H28" s="3" t="s">
        <v>42</v>
      </c>
      <c r="I28" s="3"/>
      <c r="J28" s="4">
        <v>63</v>
      </c>
      <c r="K28" s="6"/>
      <c r="L28" s="4">
        <v>105</v>
      </c>
      <c r="M28" s="6">
        <v>0.66666666666666663</v>
      </c>
      <c r="N28" s="4">
        <v>35</v>
      </c>
      <c r="O28" s="6">
        <v>-0.66666666666666663</v>
      </c>
      <c r="P28" s="4">
        <v>126</v>
      </c>
      <c r="Q28" s="6">
        <v>2.6</v>
      </c>
      <c r="R28" s="4">
        <v>126</v>
      </c>
      <c r="S28" s="6">
        <v>0</v>
      </c>
      <c r="T28" s="4">
        <v>490</v>
      </c>
      <c r="U28" s="6">
        <v>2.8888888888888888</v>
      </c>
      <c r="V28" s="4">
        <v>490</v>
      </c>
      <c r="W28" s="6">
        <v>0</v>
      </c>
      <c r="X28" s="4"/>
      <c r="Y28" s="6">
        <v>0</v>
      </c>
      <c r="Z28" s="4">
        <v>203</v>
      </c>
      <c r="AA28" s="6"/>
      <c r="AB28" s="4">
        <v>126</v>
      </c>
      <c r="AC28" s="6">
        <v>-0.37931034482758619</v>
      </c>
      <c r="AD28" s="4">
        <v>147</v>
      </c>
      <c r="AE28" s="6">
        <v>0.16666666666666666</v>
      </c>
    </row>
    <row r="29" spans="1:31" x14ac:dyDescent="0.25">
      <c r="A29" s="2"/>
      <c r="B29" s="2"/>
      <c r="C29" s="2"/>
      <c r="D29" s="3"/>
      <c r="E29" s="3"/>
      <c r="F29" s="3"/>
      <c r="G29" s="3" t="s">
        <v>43</v>
      </c>
      <c r="H29" s="3" t="s">
        <v>44</v>
      </c>
      <c r="I29" s="3" t="s">
        <v>45</v>
      </c>
      <c r="J29" s="4"/>
      <c r="K29" s="6"/>
      <c r="L29" s="4"/>
      <c r="M29" s="6">
        <v>0</v>
      </c>
      <c r="N29" s="4"/>
      <c r="O29" s="6">
        <v>0</v>
      </c>
      <c r="P29" s="4">
        <v>63</v>
      </c>
      <c r="Q29" s="6"/>
      <c r="R29" s="4"/>
      <c r="S29" s="6">
        <v>0</v>
      </c>
      <c r="T29" s="4">
        <v>70</v>
      </c>
      <c r="U29" s="6"/>
      <c r="V29" s="4">
        <v>70</v>
      </c>
      <c r="W29" s="6">
        <v>0</v>
      </c>
      <c r="X29" s="4"/>
      <c r="Y29" s="6">
        <v>0</v>
      </c>
      <c r="Z29" s="4"/>
      <c r="AA29" s="6">
        <v>0</v>
      </c>
      <c r="AB29" s="4"/>
      <c r="AC29" s="6">
        <v>0</v>
      </c>
      <c r="AD29" s="4">
        <v>21</v>
      </c>
      <c r="AE29" s="6"/>
    </row>
    <row r="30" spans="1:31" x14ac:dyDescent="0.25">
      <c r="A30" s="2"/>
      <c r="B30" s="2"/>
      <c r="C30" s="2"/>
      <c r="D30" s="3"/>
      <c r="E30" s="3"/>
      <c r="F30" s="3"/>
      <c r="G30" s="3"/>
      <c r="H30" s="3" t="s">
        <v>46</v>
      </c>
      <c r="I30" s="3"/>
      <c r="J30" s="4"/>
      <c r="K30" s="6"/>
      <c r="L30" s="4"/>
      <c r="M30" s="6">
        <v>0</v>
      </c>
      <c r="N30" s="4"/>
      <c r="O30" s="6">
        <v>0</v>
      </c>
      <c r="P30" s="4">
        <v>63</v>
      </c>
      <c r="Q30" s="6"/>
      <c r="R30" s="4"/>
      <c r="S30" s="6">
        <v>0</v>
      </c>
      <c r="T30" s="4">
        <v>70</v>
      </c>
      <c r="U30" s="6"/>
      <c r="V30" s="4">
        <v>70</v>
      </c>
      <c r="W30" s="6">
        <v>0</v>
      </c>
      <c r="X30" s="4"/>
      <c r="Y30" s="6">
        <v>0</v>
      </c>
      <c r="Z30" s="4"/>
      <c r="AA30" s="6">
        <v>0</v>
      </c>
      <c r="AB30" s="4"/>
      <c r="AC30" s="6">
        <v>0</v>
      </c>
      <c r="AD30" s="4">
        <v>21</v>
      </c>
      <c r="AE30" s="6"/>
    </row>
    <row r="31" spans="1:31" x14ac:dyDescent="0.25">
      <c r="A31" s="2"/>
      <c r="B31" s="2"/>
      <c r="C31" s="2"/>
      <c r="D31" s="3"/>
      <c r="E31" s="3"/>
      <c r="F31" s="3"/>
      <c r="G31" s="3" t="s">
        <v>47</v>
      </c>
      <c r="H31" s="3" t="s">
        <v>48</v>
      </c>
      <c r="I31" s="3" t="s">
        <v>49</v>
      </c>
      <c r="J31" s="4"/>
      <c r="K31" s="6"/>
      <c r="L31" s="4">
        <v>28</v>
      </c>
      <c r="M31" s="6"/>
      <c r="N31" s="4"/>
      <c r="O31" s="6">
        <v>0</v>
      </c>
      <c r="P31" s="4"/>
      <c r="Q31" s="6">
        <v>0</v>
      </c>
      <c r="R31" s="4"/>
      <c r="S31" s="6">
        <v>0</v>
      </c>
      <c r="T31" s="4">
        <v>70</v>
      </c>
      <c r="U31" s="6"/>
      <c r="V31" s="4">
        <v>70</v>
      </c>
      <c r="W31" s="6">
        <v>0</v>
      </c>
      <c r="X31" s="4"/>
      <c r="Y31" s="6">
        <v>0</v>
      </c>
      <c r="Z31" s="4"/>
      <c r="AA31" s="6">
        <v>0</v>
      </c>
      <c r="AB31" s="4">
        <v>28</v>
      </c>
      <c r="AC31" s="6"/>
      <c r="AD31" s="4">
        <v>175</v>
      </c>
      <c r="AE31" s="6">
        <v>5.25</v>
      </c>
    </row>
    <row r="32" spans="1:31" x14ac:dyDescent="0.25">
      <c r="A32" s="2"/>
      <c r="B32" s="2"/>
      <c r="C32" s="2"/>
      <c r="D32" s="3"/>
      <c r="E32" s="3"/>
      <c r="F32" s="3"/>
      <c r="G32" s="3"/>
      <c r="H32" s="3"/>
      <c r="I32" s="3" t="s">
        <v>50</v>
      </c>
      <c r="J32" s="4"/>
      <c r="K32" s="6"/>
      <c r="L32" s="4"/>
      <c r="M32" s="6">
        <v>0</v>
      </c>
      <c r="N32" s="4"/>
      <c r="O32" s="6">
        <v>0</v>
      </c>
      <c r="P32" s="4">
        <v>98</v>
      </c>
      <c r="Q32" s="6"/>
      <c r="R32" s="4"/>
      <c r="S32" s="6">
        <v>0</v>
      </c>
      <c r="T32" s="4">
        <v>70</v>
      </c>
      <c r="U32" s="6"/>
      <c r="V32" s="4">
        <v>70</v>
      </c>
      <c r="W32" s="6">
        <v>0</v>
      </c>
      <c r="X32" s="4"/>
      <c r="Y32" s="6">
        <v>0</v>
      </c>
      <c r="Z32" s="4"/>
      <c r="AA32" s="6">
        <v>0</v>
      </c>
      <c r="AB32" s="4"/>
      <c r="AC32" s="6">
        <v>0</v>
      </c>
      <c r="AD32" s="4">
        <v>21</v>
      </c>
      <c r="AE32" s="6"/>
    </row>
    <row r="33" spans="1:31" x14ac:dyDescent="0.25">
      <c r="A33" s="2"/>
      <c r="B33" s="2"/>
      <c r="C33" s="2"/>
      <c r="D33" s="3"/>
      <c r="E33" s="3"/>
      <c r="F33" s="3"/>
      <c r="G33" s="3"/>
      <c r="H33" s="3" t="s">
        <v>51</v>
      </c>
      <c r="I33" s="3"/>
      <c r="J33" s="4"/>
      <c r="K33" s="6"/>
      <c r="L33" s="4">
        <v>28</v>
      </c>
      <c r="M33" s="6"/>
      <c r="N33" s="4"/>
      <c r="O33" s="6">
        <v>0</v>
      </c>
      <c r="P33" s="4">
        <v>98</v>
      </c>
      <c r="Q33" s="6"/>
      <c r="R33" s="4"/>
      <c r="S33" s="6">
        <v>0</v>
      </c>
      <c r="T33" s="4">
        <v>140</v>
      </c>
      <c r="U33" s="6"/>
      <c r="V33" s="4">
        <v>140</v>
      </c>
      <c r="W33" s="6">
        <v>0</v>
      </c>
      <c r="X33" s="4"/>
      <c r="Y33" s="6">
        <v>0</v>
      </c>
      <c r="Z33" s="4"/>
      <c r="AA33" s="6">
        <v>0</v>
      </c>
      <c r="AB33" s="4">
        <v>28</v>
      </c>
      <c r="AC33" s="6"/>
      <c r="AD33" s="4">
        <v>196</v>
      </c>
      <c r="AE33" s="6">
        <v>6</v>
      </c>
    </row>
    <row r="34" spans="1:31" x14ac:dyDescent="0.25">
      <c r="A34" s="2"/>
      <c r="B34" s="2"/>
      <c r="C34" s="2"/>
      <c r="D34" s="3"/>
      <c r="E34" s="3"/>
      <c r="F34" s="3"/>
      <c r="G34" s="3"/>
      <c r="H34" s="3" t="s">
        <v>52</v>
      </c>
      <c r="I34" s="3" t="s">
        <v>53</v>
      </c>
      <c r="J34" s="4"/>
      <c r="K34" s="6"/>
      <c r="L34" s="4"/>
      <c r="M34" s="6">
        <v>0</v>
      </c>
      <c r="N34" s="4">
        <v>35</v>
      </c>
      <c r="O34" s="6"/>
      <c r="P34" s="4"/>
      <c r="Q34" s="6">
        <v>0</v>
      </c>
      <c r="R34" s="4"/>
      <c r="S34" s="6">
        <v>0</v>
      </c>
      <c r="T34" s="4">
        <v>70</v>
      </c>
      <c r="U34" s="6"/>
      <c r="V34" s="4">
        <v>70</v>
      </c>
      <c r="W34" s="6">
        <v>0</v>
      </c>
      <c r="X34" s="4"/>
      <c r="Y34" s="6">
        <v>0</v>
      </c>
      <c r="Z34" s="4"/>
      <c r="AA34" s="6">
        <v>0</v>
      </c>
      <c r="AB34" s="4"/>
      <c r="AC34" s="6">
        <v>0</v>
      </c>
      <c r="AD34" s="4">
        <v>21</v>
      </c>
      <c r="AE34" s="6"/>
    </row>
    <row r="35" spans="1:31" x14ac:dyDescent="0.25">
      <c r="A35" s="2"/>
      <c r="B35" s="2"/>
      <c r="C35" s="2"/>
      <c r="D35" s="3"/>
      <c r="E35" s="3"/>
      <c r="F35" s="3"/>
      <c r="G35" s="3"/>
      <c r="H35" s="3"/>
      <c r="I35" s="3" t="s">
        <v>54</v>
      </c>
      <c r="J35" s="4"/>
      <c r="K35" s="6"/>
      <c r="L35" s="4"/>
      <c r="M35" s="6">
        <v>0</v>
      </c>
      <c r="N35" s="4">
        <v>35</v>
      </c>
      <c r="O35" s="6"/>
      <c r="P35" s="4"/>
      <c r="Q35" s="6">
        <v>0</v>
      </c>
      <c r="R35" s="4">
        <v>49</v>
      </c>
      <c r="S35" s="6"/>
      <c r="T35" s="4">
        <v>70</v>
      </c>
      <c r="U35" s="6">
        <v>0.42857142857142855</v>
      </c>
      <c r="V35" s="4">
        <v>70</v>
      </c>
      <c r="W35" s="6">
        <v>0</v>
      </c>
      <c r="X35" s="4"/>
      <c r="Y35" s="6">
        <v>0</v>
      </c>
      <c r="Z35" s="4"/>
      <c r="AA35" s="6">
        <v>0</v>
      </c>
      <c r="AB35" s="4">
        <v>28</v>
      </c>
      <c r="AC35" s="6"/>
      <c r="AD35" s="4">
        <v>21</v>
      </c>
      <c r="AE35" s="6">
        <v>-0.25</v>
      </c>
    </row>
    <row r="36" spans="1:31" x14ac:dyDescent="0.25">
      <c r="A36" s="2"/>
      <c r="B36" s="2"/>
      <c r="C36" s="2"/>
      <c r="D36" s="3"/>
      <c r="E36" s="3"/>
      <c r="F36" s="3"/>
      <c r="G36" s="3"/>
      <c r="H36" s="3" t="s">
        <v>55</v>
      </c>
      <c r="I36" s="3"/>
      <c r="J36" s="4"/>
      <c r="K36" s="6"/>
      <c r="L36" s="4"/>
      <c r="M36" s="6">
        <v>0</v>
      </c>
      <c r="N36" s="4">
        <v>70</v>
      </c>
      <c r="O36" s="6"/>
      <c r="P36" s="4"/>
      <c r="Q36" s="6">
        <v>0</v>
      </c>
      <c r="R36" s="4">
        <v>49</v>
      </c>
      <c r="S36" s="6"/>
      <c r="T36" s="4">
        <v>140</v>
      </c>
      <c r="U36" s="6">
        <v>1.8571428571428572</v>
      </c>
      <c r="V36" s="4">
        <v>140</v>
      </c>
      <c r="W36" s="6">
        <v>0</v>
      </c>
      <c r="X36" s="4"/>
      <c r="Y36" s="6">
        <v>0</v>
      </c>
      <c r="Z36" s="4"/>
      <c r="AA36" s="6">
        <v>0</v>
      </c>
      <c r="AB36" s="4">
        <v>28</v>
      </c>
      <c r="AC36" s="6"/>
      <c r="AD36" s="4">
        <v>42</v>
      </c>
      <c r="AE36" s="6">
        <v>0.5</v>
      </c>
    </row>
    <row r="37" spans="1:31" x14ac:dyDescent="0.25">
      <c r="A37" s="2"/>
      <c r="B37" s="2"/>
      <c r="C37" s="2"/>
      <c r="D37" s="3"/>
      <c r="E37" s="3"/>
      <c r="F37" s="3"/>
      <c r="G37" s="3" t="s">
        <v>56</v>
      </c>
      <c r="H37" s="3" t="s">
        <v>56</v>
      </c>
      <c r="I37" s="3" t="s">
        <v>57</v>
      </c>
      <c r="J37" s="4"/>
      <c r="K37" s="6"/>
      <c r="L37" s="4"/>
      <c r="M37" s="6">
        <v>0</v>
      </c>
      <c r="N37" s="4"/>
      <c r="O37" s="6">
        <v>0</v>
      </c>
      <c r="P37" s="4"/>
      <c r="Q37" s="6">
        <v>0</v>
      </c>
      <c r="R37" s="4"/>
      <c r="S37" s="6">
        <v>0</v>
      </c>
      <c r="T37" s="4">
        <v>70</v>
      </c>
      <c r="U37" s="6"/>
      <c r="V37" s="4">
        <v>70</v>
      </c>
      <c r="W37" s="6">
        <v>0</v>
      </c>
      <c r="X37" s="4"/>
      <c r="Y37" s="6">
        <v>0</v>
      </c>
      <c r="Z37" s="4"/>
      <c r="AA37" s="6">
        <v>0</v>
      </c>
      <c r="AB37" s="4"/>
      <c r="AC37" s="6">
        <v>0</v>
      </c>
      <c r="AD37" s="4">
        <v>21</v>
      </c>
      <c r="AE37" s="6"/>
    </row>
    <row r="38" spans="1:31" x14ac:dyDescent="0.25">
      <c r="A38" s="2"/>
      <c r="B38" s="2"/>
      <c r="C38" s="2"/>
      <c r="D38" s="3"/>
      <c r="E38" s="3"/>
      <c r="F38" s="3"/>
      <c r="G38" s="3"/>
      <c r="H38" s="3"/>
      <c r="I38" s="3" t="s">
        <v>70</v>
      </c>
      <c r="J38" s="4"/>
      <c r="K38" s="6"/>
      <c r="L38" s="4"/>
      <c r="M38" s="6">
        <v>0</v>
      </c>
      <c r="N38" s="4"/>
      <c r="O38" s="6">
        <v>0</v>
      </c>
      <c r="P38" s="4"/>
      <c r="Q38" s="6">
        <v>0</v>
      </c>
      <c r="R38" s="4"/>
      <c r="S38" s="6">
        <v>0</v>
      </c>
      <c r="T38" s="4">
        <v>70</v>
      </c>
      <c r="U38" s="6"/>
      <c r="V38" s="4">
        <v>70</v>
      </c>
      <c r="W38" s="6">
        <v>0</v>
      </c>
      <c r="X38" s="4"/>
      <c r="Y38" s="6">
        <v>0</v>
      </c>
      <c r="Z38" s="4"/>
      <c r="AA38" s="6">
        <v>0</v>
      </c>
      <c r="AB38" s="4"/>
      <c r="AC38" s="6">
        <v>0</v>
      </c>
      <c r="AD38" s="4">
        <v>21</v>
      </c>
      <c r="AE38" s="6"/>
    </row>
    <row r="39" spans="1:31" x14ac:dyDescent="0.25">
      <c r="A39" s="2"/>
      <c r="B39" s="2"/>
      <c r="C39" s="2"/>
      <c r="D39" s="3"/>
      <c r="E39" s="3"/>
      <c r="F39" s="3"/>
      <c r="G39" s="3"/>
      <c r="H39" s="3"/>
      <c r="I39" s="3" t="s">
        <v>58</v>
      </c>
      <c r="J39" s="4">
        <v>42</v>
      </c>
      <c r="K39" s="6"/>
      <c r="L39" s="4">
        <v>161</v>
      </c>
      <c r="M39" s="6">
        <v>2.8333333333333335</v>
      </c>
      <c r="N39" s="4"/>
      <c r="O39" s="6">
        <v>0</v>
      </c>
      <c r="P39" s="4">
        <v>28</v>
      </c>
      <c r="Q39" s="6"/>
      <c r="R39" s="4"/>
      <c r="S39" s="6">
        <v>0</v>
      </c>
      <c r="T39" s="4">
        <v>70</v>
      </c>
      <c r="U39" s="6"/>
      <c r="V39" s="4">
        <v>70</v>
      </c>
      <c r="W39" s="6">
        <v>0</v>
      </c>
      <c r="X39" s="4"/>
      <c r="Y39" s="6">
        <v>0</v>
      </c>
      <c r="Z39" s="4"/>
      <c r="AA39" s="6">
        <v>0</v>
      </c>
      <c r="AB39" s="4"/>
      <c r="AC39" s="6">
        <v>0</v>
      </c>
      <c r="AD39" s="4">
        <v>21</v>
      </c>
      <c r="AE39" s="6"/>
    </row>
    <row r="40" spans="1:31" x14ac:dyDescent="0.25">
      <c r="A40" s="2"/>
      <c r="B40" s="2"/>
      <c r="C40" s="2"/>
      <c r="G40" s="3"/>
      <c r="H40" s="3"/>
      <c r="I40" s="3" t="s">
        <v>59</v>
      </c>
      <c r="J40" s="4"/>
      <c r="K40" s="6"/>
      <c r="L40" s="4">
        <v>7</v>
      </c>
      <c r="M40" s="6"/>
      <c r="N40" s="4"/>
      <c r="O40" s="6">
        <v>0</v>
      </c>
      <c r="P40" s="4"/>
      <c r="Q40" s="6">
        <v>0</v>
      </c>
      <c r="R40" s="4"/>
      <c r="S40" s="6">
        <v>0</v>
      </c>
      <c r="T40" s="4">
        <v>70</v>
      </c>
      <c r="U40" s="6"/>
      <c r="V40" s="4">
        <v>70</v>
      </c>
      <c r="W40" s="6">
        <v>0</v>
      </c>
      <c r="X40" s="4"/>
      <c r="Y40" s="6">
        <v>0</v>
      </c>
      <c r="Z40" s="4"/>
      <c r="AA40" s="6">
        <v>0</v>
      </c>
      <c r="AB40" s="4"/>
      <c r="AC40" s="6">
        <v>0</v>
      </c>
      <c r="AD40" s="4">
        <v>21</v>
      </c>
      <c r="AE40" s="6"/>
    </row>
    <row r="41" spans="1:31" x14ac:dyDescent="0.25">
      <c r="A41" s="2"/>
      <c r="B41" s="2"/>
      <c r="C41" s="2"/>
      <c r="G41" s="3"/>
      <c r="H41" s="3"/>
      <c r="I41" s="3" t="s">
        <v>60</v>
      </c>
      <c r="J41" s="4"/>
      <c r="K41" s="6"/>
      <c r="L41" s="4"/>
      <c r="M41" s="6">
        <v>0</v>
      </c>
      <c r="N41" s="4"/>
      <c r="O41" s="6">
        <v>0</v>
      </c>
      <c r="P41" s="4"/>
      <c r="Q41" s="6">
        <v>0</v>
      </c>
      <c r="R41" s="4">
        <v>28</v>
      </c>
      <c r="S41" s="6"/>
      <c r="T41" s="4">
        <v>70</v>
      </c>
      <c r="U41" s="6">
        <v>1.5</v>
      </c>
      <c r="V41" s="4">
        <v>70</v>
      </c>
      <c r="W41" s="6">
        <v>0</v>
      </c>
      <c r="X41" s="4"/>
      <c r="Y41" s="6">
        <v>0</v>
      </c>
      <c r="Z41" s="4"/>
      <c r="AA41" s="6">
        <v>0</v>
      </c>
      <c r="AB41" s="4"/>
      <c r="AC41" s="6">
        <v>0</v>
      </c>
      <c r="AD41" s="4">
        <v>21</v>
      </c>
      <c r="AE41" s="6"/>
    </row>
    <row r="42" spans="1:31" x14ac:dyDescent="0.25">
      <c r="A42" s="2"/>
      <c r="B42" s="2"/>
      <c r="C42" s="2"/>
      <c r="G42" s="3"/>
      <c r="H42" s="3"/>
      <c r="I42" s="3" t="s">
        <v>61</v>
      </c>
      <c r="J42" s="4"/>
      <c r="K42" s="6"/>
      <c r="L42" s="4"/>
      <c r="M42" s="6">
        <v>0</v>
      </c>
      <c r="N42" s="4">
        <v>49</v>
      </c>
      <c r="O42" s="6"/>
      <c r="P42" s="4"/>
      <c r="Q42" s="6">
        <v>0</v>
      </c>
      <c r="R42" s="4"/>
      <c r="S42" s="6">
        <v>0</v>
      </c>
      <c r="T42" s="4">
        <v>70</v>
      </c>
      <c r="U42" s="6"/>
      <c r="V42" s="4">
        <v>70</v>
      </c>
      <c r="W42" s="6">
        <v>0</v>
      </c>
      <c r="X42" s="4"/>
      <c r="Y42" s="6">
        <v>0</v>
      </c>
      <c r="Z42" s="4"/>
      <c r="AA42" s="6">
        <v>0</v>
      </c>
      <c r="AB42" s="4"/>
      <c r="AC42" s="6">
        <v>0</v>
      </c>
      <c r="AD42" s="4">
        <v>21</v>
      </c>
      <c r="AE42" s="6"/>
    </row>
    <row r="43" spans="1:31" x14ac:dyDescent="0.25">
      <c r="A43" s="2"/>
      <c r="B43" s="2"/>
      <c r="C43" s="2"/>
      <c r="G43" s="3"/>
      <c r="H43" s="3"/>
      <c r="I43" s="3" t="s">
        <v>71</v>
      </c>
      <c r="J43" s="4"/>
      <c r="K43" s="6"/>
      <c r="L43" s="4"/>
      <c r="M43" s="6">
        <v>0</v>
      </c>
      <c r="N43" s="4"/>
      <c r="O43" s="6">
        <v>0</v>
      </c>
      <c r="P43" s="4"/>
      <c r="Q43" s="6">
        <v>0</v>
      </c>
      <c r="R43" s="4"/>
      <c r="S43" s="6">
        <v>0</v>
      </c>
      <c r="T43" s="4">
        <v>70</v>
      </c>
      <c r="U43" s="6"/>
      <c r="V43" s="4">
        <v>70</v>
      </c>
      <c r="W43" s="6">
        <v>0</v>
      </c>
      <c r="X43" s="4"/>
      <c r="Y43" s="6">
        <v>0</v>
      </c>
      <c r="Z43" s="4"/>
      <c r="AA43" s="6">
        <v>0</v>
      </c>
      <c r="AB43" s="4"/>
      <c r="AC43" s="6">
        <v>0</v>
      </c>
      <c r="AD43" s="4">
        <v>21</v>
      </c>
      <c r="AE43" s="6"/>
    </row>
    <row r="44" spans="1:31" x14ac:dyDescent="0.25">
      <c r="A44" s="2"/>
      <c r="B44" s="2"/>
      <c r="C44" s="2"/>
      <c r="G44" s="3"/>
      <c r="H44" s="3"/>
      <c r="I44" s="3" t="s">
        <v>62</v>
      </c>
      <c r="J44" s="4"/>
      <c r="K44" s="6"/>
      <c r="L44" s="4"/>
      <c r="M44" s="6">
        <v>0</v>
      </c>
      <c r="N44" s="4"/>
      <c r="O44" s="6">
        <v>0</v>
      </c>
      <c r="P44" s="4"/>
      <c r="Q44" s="6">
        <v>0</v>
      </c>
      <c r="R44" s="4">
        <v>49</v>
      </c>
      <c r="S44" s="6"/>
      <c r="T44" s="4">
        <v>70</v>
      </c>
      <c r="U44" s="6">
        <v>0.42857142857142855</v>
      </c>
      <c r="V44" s="4">
        <v>70</v>
      </c>
      <c r="W44" s="6">
        <v>0</v>
      </c>
      <c r="X44" s="4"/>
      <c r="Y44" s="6">
        <v>0</v>
      </c>
      <c r="Z44" s="4"/>
      <c r="AA44" s="6">
        <v>0</v>
      </c>
      <c r="AB44" s="4"/>
      <c r="AC44" s="6">
        <v>0</v>
      </c>
      <c r="AD44" s="4">
        <v>21</v>
      </c>
      <c r="AE44" s="6"/>
    </row>
    <row r="45" spans="1:31" x14ac:dyDescent="0.25">
      <c r="A45" s="2"/>
      <c r="B45" s="2"/>
      <c r="C45" s="2"/>
      <c r="G45" s="3"/>
      <c r="H45" s="3" t="s">
        <v>63</v>
      </c>
      <c r="I45" s="3"/>
      <c r="J45" s="4">
        <v>42</v>
      </c>
      <c r="K45" s="6"/>
      <c r="L45" s="4">
        <v>168</v>
      </c>
      <c r="M45" s="6">
        <v>3</v>
      </c>
      <c r="N45" s="4">
        <v>49</v>
      </c>
      <c r="O45" s="6">
        <v>-0.70833333333333337</v>
      </c>
      <c r="P45" s="4">
        <v>28</v>
      </c>
      <c r="Q45" s="6">
        <v>-0.42857142857142855</v>
      </c>
      <c r="R45" s="4">
        <v>77</v>
      </c>
      <c r="S45" s="6">
        <v>1.75</v>
      </c>
      <c r="T45" s="4">
        <v>560</v>
      </c>
      <c r="U45" s="6">
        <v>6.2727272727272725</v>
      </c>
      <c r="V45" s="4">
        <v>560</v>
      </c>
      <c r="W45" s="6">
        <v>0</v>
      </c>
      <c r="X45" s="4"/>
      <c r="Y45" s="6">
        <v>0</v>
      </c>
      <c r="Z45" s="4"/>
      <c r="AA45" s="6">
        <v>0</v>
      </c>
      <c r="AB45" s="4"/>
      <c r="AC45" s="6">
        <v>0</v>
      </c>
      <c r="AD45" s="4">
        <v>168</v>
      </c>
      <c r="AE45" s="6"/>
    </row>
    <row r="46" spans="1:31" x14ac:dyDescent="0.25">
      <c r="A46" s="2"/>
      <c r="B46" s="2"/>
      <c r="C46" s="2"/>
      <c r="G46" s="3" t="s">
        <v>22</v>
      </c>
      <c r="H46" s="3" t="s">
        <v>23</v>
      </c>
      <c r="I46" s="3" t="s">
        <v>24</v>
      </c>
      <c r="J46" s="4"/>
      <c r="K46" s="6"/>
      <c r="L46" s="4"/>
      <c r="M46" s="6">
        <v>0</v>
      </c>
      <c r="N46" s="4"/>
      <c r="O46" s="6">
        <v>0</v>
      </c>
      <c r="P46" s="4"/>
      <c r="Q46" s="6">
        <v>0</v>
      </c>
      <c r="R46" s="4"/>
      <c r="S46" s="6">
        <v>0</v>
      </c>
      <c r="T46" s="4">
        <v>70</v>
      </c>
      <c r="U46" s="6"/>
      <c r="V46" s="4">
        <v>70</v>
      </c>
      <c r="W46" s="6">
        <v>0</v>
      </c>
      <c r="X46" s="4"/>
      <c r="Y46" s="6">
        <v>0</v>
      </c>
      <c r="Z46" s="4"/>
      <c r="AA46" s="6">
        <v>0</v>
      </c>
      <c r="AB46" s="4"/>
      <c r="AC46" s="6">
        <v>0</v>
      </c>
      <c r="AD46" s="4">
        <v>21</v>
      </c>
      <c r="AE46" s="6"/>
    </row>
    <row r="47" spans="1:31" x14ac:dyDescent="0.25">
      <c r="A47" s="2"/>
      <c r="B47" s="2"/>
      <c r="C47" s="2"/>
      <c r="G47" s="3"/>
      <c r="H47" s="3"/>
      <c r="I47" s="3" t="s">
        <v>25</v>
      </c>
      <c r="J47" s="4">
        <v>42</v>
      </c>
      <c r="K47" s="6"/>
      <c r="L47" s="4"/>
      <c r="M47" s="6">
        <v>0</v>
      </c>
      <c r="N47" s="4"/>
      <c r="O47" s="6">
        <v>0</v>
      </c>
      <c r="P47" s="4"/>
      <c r="Q47" s="6">
        <v>0</v>
      </c>
      <c r="R47" s="4">
        <v>56</v>
      </c>
      <c r="S47" s="6"/>
      <c r="T47" s="4">
        <v>70</v>
      </c>
      <c r="U47" s="6">
        <v>0.25</v>
      </c>
      <c r="V47" s="4">
        <v>70</v>
      </c>
      <c r="W47" s="6">
        <v>0</v>
      </c>
      <c r="X47" s="4"/>
      <c r="Y47" s="6">
        <v>0</v>
      </c>
      <c r="Z47" s="4"/>
      <c r="AA47" s="6">
        <v>0</v>
      </c>
      <c r="AB47" s="4"/>
      <c r="AC47" s="6">
        <v>0</v>
      </c>
      <c r="AD47" s="4">
        <v>21</v>
      </c>
      <c r="AE47" s="6"/>
    </row>
    <row r="48" spans="1:31" x14ac:dyDescent="0.25">
      <c r="A48" s="2"/>
      <c r="B48" s="2"/>
      <c r="C48" s="2"/>
      <c r="G48" s="3"/>
      <c r="H48" s="3"/>
      <c r="I48" s="3" t="s">
        <v>26</v>
      </c>
      <c r="J48" s="4"/>
      <c r="K48" s="6"/>
      <c r="L48" s="4">
        <v>35</v>
      </c>
      <c r="M48" s="6"/>
      <c r="N48" s="4">
        <v>35</v>
      </c>
      <c r="O48" s="6">
        <v>0</v>
      </c>
      <c r="P48" s="4"/>
      <c r="Q48" s="6">
        <v>0</v>
      </c>
      <c r="R48" s="4"/>
      <c r="S48" s="6">
        <v>0</v>
      </c>
      <c r="T48" s="4">
        <v>70</v>
      </c>
      <c r="U48" s="6"/>
      <c r="V48" s="4">
        <v>70</v>
      </c>
      <c r="W48" s="6">
        <v>0</v>
      </c>
      <c r="X48" s="4"/>
      <c r="Y48" s="6">
        <v>0</v>
      </c>
      <c r="Z48" s="4"/>
      <c r="AA48" s="6">
        <v>0</v>
      </c>
      <c r="AB48" s="4"/>
      <c r="AC48" s="6">
        <v>0</v>
      </c>
      <c r="AD48" s="4">
        <v>21</v>
      </c>
      <c r="AE48" s="6"/>
    </row>
    <row r="49" spans="1:31" x14ac:dyDescent="0.25">
      <c r="A49" s="2"/>
      <c r="B49" s="2"/>
      <c r="C49" s="2"/>
      <c r="G49" s="3"/>
      <c r="H49" s="3" t="s">
        <v>27</v>
      </c>
      <c r="I49" s="3"/>
      <c r="J49" s="4">
        <v>42</v>
      </c>
      <c r="K49" s="6"/>
      <c r="L49" s="4">
        <v>35</v>
      </c>
      <c r="M49" s="6">
        <v>-0.16666666666666666</v>
      </c>
      <c r="N49" s="4">
        <v>35</v>
      </c>
      <c r="O49" s="6">
        <v>0</v>
      </c>
      <c r="P49" s="4"/>
      <c r="Q49" s="6">
        <v>0</v>
      </c>
      <c r="R49" s="4">
        <v>56</v>
      </c>
      <c r="S49" s="6"/>
      <c r="T49" s="4">
        <v>210</v>
      </c>
      <c r="U49" s="6">
        <v>2.75</v>
      </c>
      <c r="V49" s="4">
        <v>210</v>
      </c>
      <c r="W49" s="6">
        <v>0</v>
      </c>
      <c r="X49" s="4"/>
      <c r="Y49" s="6">
        <v>0</v>
      </c>
      <c r="Z49" s="4"/>
      <c r="AA49" s="6">
        <v>0</v>
      </c>
      <c r="AB49" s="4"/>
      <c r="AC49" s="6">
        <v>0</v>
      </c>
      <c r="AD49" s="4">
        <v>63</v>
      </c>
      <c r="AE49" s="6"/>
    </row>
    <row r="50" spans="1:31" x14ac:dyDescent="0.25">
      <c r="A50" s="2"/>
      <c r="B50" s="2"/>
      <c r="C50" s="2"/>
      <c r="G50" s="3" t="s">
        <v>64</v>
      </c>
      <c r="H50" s="3" t="s">
        <v>65</v>
      </c>
      <c r="I50" s="3" t="s">
        <v>66</v>
      </c>
      <c r="J50" s="4"/>
      <c r="K50" s="6"/>
      <c r="L50" s="4"/>
      <c r="M50" s="6">
        <v>0</v>
      </c>
      <c r="N50" s="4"/>
      <c r="O50" s="6">
        <v>0</v>
      </c>
      <c r="P50" s="4"/>
      <c r="Q50" s="6">
        <v>0</v>
      </c>
      <c r="R50" s="4"/>
      <c r="S50" s="6">
        <v>0</v>
      </c>
      <c r="T50" s="4">
        <v>70</v>
      </c>
      <c r="U50" s="6"/>
      <c r="V50" s="4">
        <v>70</v>
      </c>
      <c r="W50" s="6">
        <v>0</v>
      </c>
      <c r="X50" s="4"/>
      <c r="Y50" s="6">
        <v>0</v>
      </c>
      <c r="Z50" s="4"/>
      <c r="AA50" s="6">
        <v>0</v>
      </c>
      <c r="AB50" s="4"/>
      <c r="AC50" s="6">
        <v>0</v>
      </c>
      <c r="AD50" s="4">
        <v>21</v>
      </c>
      <c r="AE50" s="6"/>
    </row>
    <row r="51" spans="1:31" x14ac:dyDescent="0.25">
      <c r="A51" s="2"/>
      <c r="B51" s="2"/>
      <c r="C51" s="2"/>
      <c r="G51" s="3"/>
      <c r="H51" s="3" t="s">
        <v>67</v>
      </c>
      <c r="I51" s="3"/>
      <c r="J51" s="4"/>
      <c r="K51" s="6"/>
      <c r="L51" s="4"/>
      <c r="M51" s="6">
        <v>0</v>
      </c>
      <c r="N51" s="4"/>
      <c r="O51" s="6">
        <v>0</v>
      </c>
      <c r="P51" s="4"/>
      <c r="Q51" s="6">
        <v>0</v>
      </c>
      <c r="R51" s="4"/>
      <c r="S51" s="6">
        <v>0</v>
      </c>
      <c r="T51" s="4">
        <v>70</v>
      </c>
      <c r="U51" s="6"/>
      <c r="V51" s="4">
        <v>70</v>
      </c>
      <c r="W51" s="6">
        <v>0</v>
      </c>
      <c r="X51" s="4"/>
      <c r="Y51" s="6">
        <v>0</v>
      </c>
      <c r="Z51" s="4"/>
      <c r="AA51" s="6">
        <v>0</v>
      </c>
      <c r="AB51" s="4"/>
      <c r="AC51" s="6">
        <v>0</v>
      </c>
      <c r="AD51" s="4">
        <v>21</v>
      </c>
      <c r="AE51" s="6"/>
    </row>
    <row r="52" spans="1:31" x14ac:dyDescent="0.25">
      <c r="A52" s="2"/>
      <c r="B52" s="2"/>
      <c r="C52" s="2"/>
      <c r="G52" s="3" t="s">
        <v>0</v>
      </c>
      <c r="H52" s="3"/>
      <c r="I52" s="3"/>
      <c r="J52" s="4">
        <v>364</v>
      </c>
      <c r="K52" s="6"/>
      <c r="L52" s="4">
        <v>357</v>
      </c>
      <c r="M52" s="6">
        <v>-1.9230769230769232E-2</v>
      </c>
      <c r="N52" s="4">
        <v>294</v>
      </c>
      <c r="O52" s="6">
        <v>-0.17647058823529413</v>
      </c>
      <c r="P52" s="4">
        <v>315</v>
      </c>
      <c r="Q52" s="6">
        <v>7.1428571428571425E-2</v>
      </c>
      <c r="R52" s="4">
        <v>336</v>
      </c>
      <c r="S52" s="6">
        <v>6.6666666666666666E-2</v>
      </c>
      <c r="T52" s="4">
        <v>2240</v>
      </c>
      <c r="U52" s="6">
        <v>5.666666666666667</v>
      </c>
      <c r="V52" s="4">
        <v>2240</v>
      </c>
      <c r="W52" s="6">
        <v>0</v>
      </c>
      <c r="X52" s="4">
        <v>133</v>
      </c>
      <c r="Y52" s="6">
        <v>-0.94062500000000004</v>
      </c>
      <c r="Z52" s="4">
        <v>273</v>
      </c>
      <c r="AA52" s="6">
        <v>1.0526315789473684</v>
      </c>
      <c r="AB52" s="4">
        <v>203</v>
      </c>
      <c r="AC52" s="6">
        <v>-0.25641025641025639</v>
      </c>
      <c r="AD52" s="4">
        <v>826</v>
      </c>
      <c r="AE52" s="6">
        <v>3.0689655172413794</v>
      </c>
    </row>
    <row r="53" spans="1:31" x14ac:dyDescent="0.25">
      <c r="A53" s="2"/>
      <c r="B53" s="2"/>
      <c r="C53" s="2"/>
    </row>
    <row r="54" spans="1:31" x14ac:dyDescent="0.25">
      <c r="A54" s="2"/>
      <c r="B54" s="2"/>
      <c r="C54" s="2"/>
    </row>
    <row r="55" spans="1:31" x14ac:dyDescent="0.25">
      <c r="A55" s="2"/>
      <c r="B55" s="2"/>
      <c r="C55" s="2"/>
    </row>
    <row r="56" spans="1:31" x14ac:dyDescent="0.25">
      <c r="A56" s="2"/>
      <c r="B56" s="2"/>
      <c r="C56" s="2"/>
    </row>
    <row r="57" spans="1:31" x14ac:dyDescent="0.25">
      <c r="A57" s="2"/>
      <c r="B57" s="2"/>
      <c r="C57" s="2"/>
    </row>
    <row r="58" spans="1:31" x14ac:dyDescent="0.25">
      <c r="A58" s="2"/>
      <c r="B58" s="2"/>
      <c r="C58" s="2"/>
    </row>
    <row r="59" spans="1:31" x14ac:dyDescent="0.25">
      <c r="A59" s="2"/>
      <c r="B59" s="2"/>
      <c r="C59" s="2"/>
    </row>
    <row r="60" spans="1:31" x14ac:dyDescent="0.25">
      <c r="A60" s="2"/>
      <c r="B60" s="2"/>
      <c r="C60" s="2"/>
    </row>
    <row r="61" spans="1:31" x14ac:dyDescent="0.25">
      <c r="A61" s="2"/>
      <c r="B61" s="2"/>
      <c r="C61" s="2"/>
    </row>
    <row r="62" spans="1:31" x14ac:dyDescent="0.25">
      <c r="A62" s="2"/>
      <c r="B62" s="2"/>
      <c r="C62" s="2"/>
    </row>
    <row r="63" spans="1:31" x14ac:dyDescent="0.25">
      <c r="A63" s="2"/>
      <c r="B63" s="2"/>
      <c r="C63" s="2"/>
    </row>
    <row r="64" spans="1:31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</sheetData>
  <mergeCells count="8">
    <mergeCell ref="A1:C3"/>
    <mergeCell ref="A5:C6"/>
    <mergeCell ref="A7:C8"/>
    <mergeCell ref="A19:C20"/>
    <mergeCell ref="A21:C22"/>
    <mergeCell ref="A9:C10"/>
    <mergeCell ref="A14:C15"/>
    <mergeCell ref="A12:C13"/>
  </mergeCells>
  <conditionalFormatting pivot="1" sqref="M9 K9 O9 Q9 S9 U9 W9 Y9 AA9 AC9 AE9 K11:K14 M11:M14 O11:O14 Q11:Q14 S11:S14 U11:U14 W11:W14 Y11:Y14 AA11:AA14 AC11:AC14 AE11:AE14 K16:K18 M16:M18 O16:O18 Q16:Q18 S16:S18 U16:U18 W16:W18 Y16:Y18 AA16:AA18 AC16:AC18 AE16:AE18 K20:K27 M20:M27 O20:O27 Q20:Q27 S20:S27 U20:U27 W20:W27 Y20:Y27 AA20:AA27 AC20:AC27 AE20:AE27 K29 M29 O29 Q29 S29 U29 W29 Y29 AA29 AC29 AE29 K31:K32 M31:M32 O31:O32 Q31:Q32 S31:S32 U31:U32 W31:W32 Y31:Y32 AA31:AA32 AC31:AC32 AE31:AE32 K34:K35 M34:M35 O34:O35 Q34:Q35 S34:S35 U34:U35 W34:W35 Y34:Y35 AA34:AA35 AC34:AC35 AE34:AE35 K37:K44 M37:M44 O37:O44 Q37:Q44 S37:S44 U37:U44 W37:W44 Y37:Y44 AA37:AA44 AC37:AC44 AE37:AE44 K46:K48 M46:M48 O46:O48 Q46:Q48 S46:S48 U46:U48 W46:W48 Y46:Y48 AA46:AA48 AC46:AC48 AE46:AE48 K50 M50 O50 Q50 S50 U50 W50 Y50 AA50 AC50 AE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28" orientation="landscape" horizontalDpi="4294967293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3" sqref="B3"/>
    </sheetView>
  </sheetViews>
  <sheetFormatPr baseColWidth="10" defaultRowHeight="15" x14ac:dyDescent="0.25"/>
  <cols>
    <col min="1" max="1" width="16.7109375" customWidth="1"/>
    <col min="2" max="2" width="18.85546875" bestFit="1" customWidth="1"/>
  </cols>
  <sheetData>
    <row r="1" spans="1:3" x14ac:dyDescent="0.25">
      <c r="A1" t="s">
        <v>7</v>
      </c>
      <c r="B1" t="s">
        <v>8</v>
      </c>
      <c r="C1" t="s">
        <v>72</v>
      </c>
    </row>
    <row r="2" spans="1:3" x14ac:dyDescent="0.25">
      <c r="A2">
        <v>1</v>
      </c>
      <c r="B2" t="s">
        <v>9</v>
      </c>
    </row>
    <row r="3" spans="1:3" ht="90" x14ac:dyDescent="0.25">
      <c r="A3">
        <v>2</v>
      </c>
      <c r="B3" s="12" t="s">
        <v>73</v>
      </c>
      <c r="C3" s="13">
        <v>44879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5489-E062-4E8A-8387-CA66690177A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Analyse Absentéisme</vt:lpstr>
      <vt:lpstr>Version</vt:lpstr>
      <vt:lpstr>'Analyse Absentéisme'!Zone_d_impression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Anthony TARLE</cp:lastModifiedBy>
  <dcterms:created xsi:type="dcterms:W3CDTF">2017-03-23T08:39:06Z</dcterms:created>
  <dcterms:modified xsi:type="dcterms:W3CDTF">2022-11-14T13:21:57Z</dcterms:modified>
</cp:coreProperties>
</file>